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6" i="1"/>
  <c r="BF35"/>
  <c r="BF34"/>
  <c r="BF33"/>
  <c r="AW33"/>
  <c r="AP33"/>
  <c r="AI33"/>
  <c r="AB33"/>
  <c r="U33"/>
  <c r="N33"/>
  <c r="BF32"/>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BD32"/>
  <c r="I18"/>
  <c r="BD28"/>
  <c r="I20"/>
  <c r="I21"/>
  <c r="BD24"/>
  <c r="I19"/>
</calcChain>
</file>

<file path=xl/sharedStrings.xml><?xml version="1.0" encoding="utf-8"?>
<sst xmlns="http://schemas.openxmlformats.org/spreadsheetml/2006/main" count="178" uniqueCount="56">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</sst>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102">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1" xfId="2" applyFont="1" applyBorder="1" applyAlignment="1">
      <alignment horizontal="left" vertical="center" wrapText="1" inden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horizontal="lef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3"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12"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4" xfId="1" applyFont="1" applyFill="1" applyBorder="1" applyAlignment="1" applyProtection="1">
      <alignment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0" fontId="4" fillId="0" borderId="7" xfId="1" applyFont="1" applyFill="1" applyBorder="1" applyAlignment="1" applyProtection="1">
      <alignment vertical="center" wrapText="1"/>
    </xf>
    <xf numFmtId="0" fontId="4" fillId="5" borderId="4"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49" fontId="13" fillId="4" borderId="7" xfId="0" applyNumberFormat="1" applyFont="1" applyFill="1" applyBorder="1" applyAlignment="1" applyProtection="1">
      <alignment horizontal="center" vertical="center" textRotation="90" wrapText="1"/>
    </xf>
    <xf numFmtId="0" fontId="4" fillId="0" borderId="8" xfId="1" applyFont="1" applyFill="1" applyBorder="1" applyAlignment="1" applyProtection="1">
      <alignment vertical="center" wrapText="1"/>
    </xf>
    <xf numFmtId="0" fontId="4"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3" fillId="4" borderId="8" xfId="0" applyNumberFormat="1" applyFont="1" applyFill="1" applyBorder="1" applyAlignment="1" applyProtection="1">
      <alignment horizontal="center" vertical="center" textRotation="90"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4" fontId="4" fillId="3" borderId="2" xfId="9"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6" borderId="2" xfId="1" applyNumberFormat="1" applyFont="1" applyFill="1" applyBorder="1" applyAlignment="1" applyProtection="1">
      <alignment horizontal="left" vertical="center" wrapText="1"/>
      <protection locked="0"/>
    </xf>
    <xf numFmtId="0" fontId="4" fillId="2" borderId="2" xfId="1" applyNumberFormat="1" applyFont="1" applyFill="1" applyBorder="1" applyAlignment="1" applyProtection="1">
      <alignment horizontal="left" vertical="center" wrapText="1" indent="5"/>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6" fillId="6" borderId="2" xfId="4"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left" vertical="top"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38100</xdr:colOff>
      <xdr:row>31</xdr:row>
      <xdr:rowOff>0</xdr:rowOff>
    </xdr:from>
    <xdr:to>
      <xdr:col>53</xdr:col>
      <xdr:colOff>228600</xdr:colOff>
      <xdr:row>32</xdr:row>
      <xdr:rowOff>0</xdr:rowOff>
    </xdr:to>
    <xdr:grpSp>
      <xdr:nvGrpSpPr>
        <xdr:cNvPr id="4" name="shCalendar" hidden="1"/>
        <xdr:cNvGrpSpPr>
          <a:grpSpLocks/>
        </xdr:cNvGrpSpPr>
      </xdr:nvGrpSpPr>
      <xdr:grpSpPr bwMode="auto">
        <a:xfrm>
          <a:off x="29470350" y="701992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43;&#1058;&#1057;%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P38"/>
  <sheetViews>
    <sheetView tabSelected="1" topLeftCell="I4" workbookViewId="0">
      <selection activeCell="I5" sqref="I5:Q5"/>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7" t="s">
        <v>0</v>
      </c>
      <c r="J5" s="7"/>
      <c r="K5" s="7"/>
      <c r="L5" s="7"/>
      <c r="M5" s="7"/>
      <c r="N5" s="7"/>
      <c r="O5" s="7"/>
      <c r="P5" s="7"/>
      <c r="Q5" s="7"/>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row>
    <row r="6" spans="1:66" ht="3" customHeight="1">
      <c r="I6" s="5"/>
      <c r="J6" s="5"/>
      <c r="K6" s="5"/>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6"/>
    </row>
    <row r="7" spans="1:66" s="11" customFormat="1" ht="15" hidden="1">
      <c r="A7" s="10"/>
      <c r="B7" s="10"/>
      <c r="C7" s="10"/>
      <c r="D7" s="10"/>
      <c r="E7" s="10"/>
      <c r="F7" s="10"/>
      <c r="G7" s="10"/>
      <c r="H7" s="10"/>
      <c r="I7" s="12"/>
      <c r="J7" s="13"/>
      <c r="L7" s="14"/>
      <c r="M7" s="14"/>
      <c r="N7" s="14"/>
      <c r="O7" s="14"/>
      <c r="P7" s="14"/>
      <c r="Q7" s="14"/>
      <c r="R7" s="15"/>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5"/>
      <c r="BD7" s="10"/>
      <c r="BE7" s="10"/>
      <c r="BF7" s="10"/>
      <c r="BG7" s="10"/>
      <c r="BH7" s="10"/>
    </row>
    <row r="8" spans="1:66" s="18" customFormat="1" ht="30">
      <c r="A8" s="17"/>
      <c r="B8" s="17"/>
      <c r="C8" s="17"/>
      <c r="D8" s="17"/>
      <c r="E8" s="17"/>
      <c r="F8" s="17"/>
      <c r="G8" s="17"/>
      <c r="H8" s="17"/>
      <c r="I8" s="19"/>
      <c r="J8" s="20" t="str">
        <f>"Дата подачи заявления об "&amp;IF(datePr_ch="","утверждении","изменении") &amp; " тарифов"</f>
        <v>Дата подачи заявления об утверждении тарифов</v>
      </c>
      <c r="K8" s="21"/>
      <c r="L8" s="22" t="str">
        <f>IF(datePr_ch="",IF(datePr="","",datePr),datePr_ch)</f>
        <v>30.04.2020</v>
      </c>
      <c r="M8" s="22"/>
      <c r="N8" s="22"/>
      <c r="O8" s="22"/>
      <c r="P8" s="22"/>
      <c r="Q8" s="22"/>
      <c r="R8" s="23"/>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23"/>
      <c r="BC8" s="24"/>
      <c r="BD8" s="17"/>
      <c r="BE8" s="17"/>
      <c r="BF8" s="17"/>
      <c r="BG8" s="17"/>
      <c r="BH8" s="17"/>
      <c r="BI8" s="17"/>
      <c r="BJ8" s="17"/>
      <c r="BK8" s="17"/>
      <c r="BL8" s="17"/>
      <c r="BM8" s="17"/>
      <c r="BN8" s="17"/>
    </row>
    <row r="9" spans="1:66" s="18" customFormat="1" ht="30">
      <c r="A9" s="17"/>
      <c r="B9" s="17"/>
      <c r="C9" s="17"/>
      <c r="D9" s="17"/>
      <c r="E9" s="17"/>
      <c r="F9" s="17"/>
      <c r="G9" s="17"/>
      <c r="H9" s="17"/>
      <c r="I9" s="25"/>
      <c r="J9" s="20" t="str">
        <f>"Номер подачи заявления об "&amp;IF(numberPr_ch="","утверждении","изменении") &amp; " тарифов"</f>
        <v>Номер подачи заявления об утверждении тарифов</v>
      </c>
      <c r="K9" s="21"/>
      <c r="L9" s="22" t="str">
        <f>IF(numberPr_ch="",IF(numberPr="","",numberPr),numberPr_ch)</f>
        <v>4230</v>
      </c>
      <c r="M9" s="22"/>
      <c r="N9" s="22"/>
      <c r="O9" s="22"/>
      <c r="P9" s="22"/>
      <c r="Q9" s="22"/>
      <c r="R9" s="23"/>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23"/>
      <c r="BC9" s="24"/>
      <c r="BD9" s="17"/>
      <c r="BE9" s="17"/>
      <c r="BF9" s="17"/>
      <c r="BG9" s="17"/>
      <c r="BH9" s="17"/>
      <c r="BI9" s="17"/>
      <c r="BJ9" s="17"/>
      <c r="BK9" s="17"/>
      <c r="BL9" s="17"/>
      <c r="BM9" s="17"/>
      <c r="BN9" s="17"/>
    </row>
    <row r="10" spans="1:66" s="11" customFormat="1" ht="15" hidden="1">
      <c r="A10" s="10"/>
      <c r="B10" s="10"/>
      <c r="C10" s="10"/>
      <c r="D10" s="10"/>
      <c r="E10" s="10"/>
      <c r="F10" s="10"/>
      <c r="G10" s="10"/>
      <c r="H10" s="10"/>
      <c r="I10" s="12"/>
      <c r="J10" s="13"/>
      <c r="L10" s="14"/>
      <c r="M10" s="14"/>
      <c r="N10" s="14"/>
      <c r="O10" s="14"/>
      <c r="P10" s="14"/>
      <c r="Q10" s="14"/>
      <c r="R10" s="15"/>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5"/>
      <c r="BD10" s="10"/>
      <c r="BE10" s="10"/>
      <c r="BF10" s="10"/>
      <c r="BG10" s="10"/>
      <c r="BH10" s="10"/>
    </row>
    <row r="11" spans="1:66" s="18" customFormat="1" ht="15" hidden="1">
      <c r="A11" s="17"/>
      <c r="B11" s="17"/>
      <c r="C11" s="17"/>
      <c r="D11" s="17"/>
      <c r="E11" s="17"/>
      <c r="F11" s="17"/>
      <c r="G11" s="17"/>
      <c r="H11" s="17"/>
      <c r="I11" s="26"/>
      <c r="J11" s="26"/>
      <c r="K11" s="27"/>
      <c r="L11" s="23"/>
      <c r="M11" s="23"/>
      <c r="N11" s="23"/>
      <c r="O11" s="23"/>
      <c r="P11" s="23"/>
      <c r="Q11" s="23"/>
      <c r="R11" s="28" t="s">
        <v>1</v>
      </c>
      <c r="S11" s="23"/>
      <c r="T11" s="23"/>
      <c r="U11" s="23"/>
      <c r="V11" s="23"/>
      <c r="W11" s="23"/>
      <c r="X11" s="23"/>
      <c r="Y11" s="28" t="s">
        <v>1</v>
      </c>
      <c r="Z11" s="23"/>
      <c r="AA11" s="23"/>
      <c r="AB11" s="23"/>
      <c r="AC11" s="23"/>
      <c r="AD11" s="23"/>
      <c r="AE11" s="23"/>
      <c r="AF11" s="28" t="s">
        <v>1</v>
      </c>
      <c r="AG11" s="23"/>
      <c r="AH11" s="23"/>
      <c r="AI11" s="23"/>
      <c r="AJ11" s="23"/>
      <c r="AK11" s="23"/>
      <c r="AL11" s="23"/>
      <c r="AM11" s="28" t="s">
        <v>1</v>
      </c>
      <c r="AN11" s="23"/>
      <c r="AO11" s="23"/>
      <c r="AP11" s="23"/>
      <c r="AQ11" s="23"/>
      <c r="AR11" s="23"/>
      <c r="AS11" s="23"/>
      <c r="AT11" s="28" t="s">
        <v>1</v>
      </c>
      <c r="AU11" s="23"/>
      <c r="AV11" s="23"/>
      <c r="AW11" s="23"/>
      <c r="AX11" s="23"/>
      <c r="AY11" s="23"/>
      <c r="AZ11" s="23"/>
      <c r="BA11" s="28" t="s">
        <v>1</v>
      </c>
      <c r="BD11" s="17"/>
      <c r="BE11" s="17"/>
      <c r="BF11" s="17"/>
      <c r="BG11" s="17"/>
      <c r="BH11" s="17"/>
      <c r="BI11" s="17"/>
      <c r="BJ11" s="17"/>
      <c r="BK11" s="17"/>
      <c r="BL11" s="17"/>
      <c r="BM11" s="17"/>
      <c r="BN11" s="17"/>
    </row>
    <row r="12" spans="1:66" ht="14.25">
      <c r="I12" s="5"/>
      <c r="J12" s="5"/>
      <c r="K12" s="29"/>
      <c r="L12" s="30"/>
      <c r="M12" s="30"/>
      <c r="N12" s="30"/>
      <c r="O12" s="30"/>
      <c r="P12" s="30"/>
      <c r="Q12" s="30"/>
      <c r="R12" s="30"/>
      <c r="S12" s="30" t="s">
        <v>2</v>
      </c>
      <c r="T12" s="30"/>
      <c r="U12" s="30"/>
      <c r="V12" s="30"/>
      <c r="W12" s="30"/>
      <c r="X12" s="30"/>
      <c r="Y12" s="30"/>
      <c r="Z12" s="30" t="s">
        <v>2</v>
      </c>
      <c r="AA12" s="30"/>
      <c r="AB12" s="30"/>
      <c r="AC12" s="30"/>
      <c r="AD12" s="30"/>
      <c r="AE12" s="30"/>
      <c r="AF12" s="30"/>
      <c r="AG12" s="30" t="s">
        <v>2</v>
      </c>
      <c r="AH12" s="30"/>
      <c r="AI12" s="30"/>
      <c r="AJ12" s="30"/>
      <c r="AK12" s="30"/>
      <c r="AL12" s="30"/>
      <c r="AM12" s="30"/>
      <c r="AN12" s="30" t="s">
        <v>2</v>
      </c>
      <c r="AO12" s="30"/>
      <c r="AP12" s="30"/>
      <c r="AQ12" s="30"/>
      <c r="AR12" s="30"/>
      <c r="AS12" s="30"/>
      <c r="AT12" s="30"/>
      <c r="AU12" s="30" t="s">
        <v>2</v>
      </c>
      <c r="AV12" s="30"/>
      <c r="AW12" s="30"/>
      <c r="AX12" s="30"/>
      <c r="AY12" s="30"/>
      <c r="AZ12" s="30"/>
      <c r="BA12" s="30"/>
    </row>
    <row r="13" spans="1:66">
      <c r="I13" s="31" t="s">
        <v>3</v>
      </c>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t="s">
        <v>4</v>
      </c>
    </row>
    <row r="14" spans="1:66" ht="14.25" customHeight="1">
      <c r="I14" s="32" t="s">
        <v>5</v>
      </c>
      <c r="J14" s="32" t="s">
        <v>6</v>
      </c>
      <c r="K14" s="33"/>
      <c r="L14" s="34" t="s">
        <v>7</v>
      </c>
      <c r="M14" s="35"/>
      <c r="N14" s="35"/>
      <c r="O14" s="35"/>
      <c r="P14" s="35"/>
      <c r="Q14" s="36"/>
      <c r="R14" s="37" t="s">
        <v>8</v>
      </c>
      <c r="S14" s="34" t="s">
        <v>7</v>
      </c>
      <c r="T14" s="35"/>
      <c r="U14" s="35"/>
      <c r="V14" s="35"/>
      <c r="W14" s="35"/>
      <c r="X14" s="36"/>
      <c r="Y14" s="37" t="s">
        <v>8</v>
      </c>
      <c r="Z14" s="34" t="s">
        <v>7</v>
      </c>
      <c r="AA14" s="35"/>
      <c r="AB14" s="35"/>
      <c r="AC14" s="35"/>
      <c r="AD14" s="35"/>
      <c r="AE14" s="36"/>
      <c r="AF14" s="37" t="s">
        <v>8</v>
      </c>
      <c r="AG14" s="34" t="s">
        <v>7</v>
      </c>
      <c r="AH14" s="35"/>
      <c r="AI14" s="35"/>
      <c r="AJ14" s="35"/>
      <c r="AK14" s="35"/>
      <c r="AL14" s="36"/>
      <c r="AM14" s="37" t="s">
        <v>8</v>
      </c>
      <c r="AN14" s="34" t="s">
        <v>7</v>
      </c>
      <c r="AO14" s="35"/>
      <c r="AP14" s="35"/>
      <c r="AQ14" s="35"/>
      <c r="AR14" s="35"/>
      <c r="AS14" s="36"/>
      <c r="AT14" s="37" t="s">
        <v>8</v>
      </c>
      <c r="AU14" s="34" t="s">
        <v>7</v>
      </c>
      <c r="AV14" s="35"/>
      <c r="AW14" s="35"/>
      <c r="AX14" s="35"/>
      <c r="AY14" s="35"/>
      <c r="AZ14" s="36"/>
      <c r="BA14" s="37" t="s">
        <v>8</v>
      </c>
      <c r="BB14" s="38" t="s">
        <v>9</v>
      </c>
      <c r="BC14" s="31"/>
    </row>
    <row r="15" spans="1:66" ht="14.25" customHeight="1">
      <c r="I15" s="32"/>
      <c r="J15" s="32"/>
      <c r="K15" s="39"/>
      <c r="L15" s="40" t="s">
        <v>10</v>
      </c>
      <c r="M15" s="41" t="s">
        <v>11</v>
      </c>
      <c r="N15" s="42"/>
      <c r="O15" s="43" t="s">
        <v>12</v>
      </c>
      <c r="P15" s="44"/>
      <c r="Q15" s="45"/>
      <c r="R15" s="46"/>
      <c r="S15" s="40" t="s">
        <v>10</v>
      </c>
      <c r="T15" s="41" t="s">
        <v>11</v>
      </c>
      <c r="U15" s="42"/>
      <c r="V15" s="43" t="s">
        <v>12</v>
      </c>
      <c r="W15" s="44"/>
      <c r="X15" s="45"/>
      <c r="Y15" s="46"/>
      <c r="Z15" s="40" t="s">
        <v>10</v>
      </c>
      <c r="AA15" s="41" t="s">
        <v>11</v>
      </c>
      <c r="AB15" s="42"/>
      <c r="AC15" s="43" t="s">
        <v>12</v>
      </c>
      <c r="AD15" s="44"/>
      <c r="AE15" s="45"/>
      <c r="AF15" s="46"/>
      <c r="AG15" s="40" t="s">
        <v>10</v>
      </c>
      <c r="AH15" s="41" t="s">
        <v>11</v>
      </c>
      <c r="AI15" s="42"/>
      <c r="AJ15" s="43" t="s">
        <v>12</v>
      </c>
      <c r="AK15" s="44"/>
      <c r="AL15" s="45"/>
      <c r="AM15" s="46"/>
      <c r="AN15" s="40" t="s">
        <v>10</v>
      </c>
      <c r="AO15" s="41" t="s">
        <v>11</v>
      </c>
      <c r="AP15" s="42"/>
      <c r="AQ15" s="43" t="s">
        <v>12</v>
      </c>
      <c r="AR15" s="44"/>
      <c r="AS15" s="45"/>
      <c r="AT15" s="46"/>
      <c r="AU15" s="40" t="s">
        <v>10</v>
      </c>
      <c r="AV15" s="41" t="s">
        <v>11</v>
      </c>
      <c r="AW15" s="42"/>
      <c r="AX15" s="43" t="s">
        <v>12</v>
      </c>
      <c r="AY15" s="44"/>
      <c r="AZ15" s="45"/>
      <c r="BA15" s="46"/>
      <c r="BB15" s="47"/>
      <c r="BC15" s="31"/>
    </row>
    <row r="16" spans="1:66" ht="33.75" customHeight="1">
      <c r="I16" s="32"/>
      <c r="J16" s="32"/>
      <c r="K16" s="48"/>
      <c r="L16" s="49"/>
      <c r="M16" s="50" t="s">
        <v>13</v>
      </c>
      <c r="N16" s="50" t="s">
        <v>14</v>
      </c>
      <c r="O16" s="51" t="s">
        <v>15</v>
      </c>
      <c r="P16" s="52" t="s">
        <v>16</v>
      </c>
      <c r="Q16" s="53"/>
      <c r="R16" s="54"/>
      <c r="S16" s="49"/>
      <c r="T16" s="50" t="s">
        <v>13</v>
      </c>
      <c r="U16" s="50" t="s">
        <v>14</v>
      </c>
      <c r="V16" s="51" t="s">
        <v>15</v>
      </c>
      <c r="W16" s="52" t="s">
        <v>16</v>
      </c>
      <c r="X16" s="53"/>
      <c r="Y16" s="54"/>
      <c r="Z16" s="49"/>
      <c r="AA16" s="50" t="s">
        <v>13</v>
      </c>
      <c r="AB16" s="50" t="s">
        <v>14</v>
      </c>
      <c r="AC16" s="51" t="s">
        <v>15</v>
      </c>
      <c r="AD16" s="52" t="s">
        <v>16</v>
      </c>
      <c r="AE16" s="53"/>
      <c r="AF16" s="54"/>
      <c r="AG16" s="49"/>
      <c r="AH16" s="50" t="s">
        <v>13</v>
      </c>
      <c r="AI16" s="50" t="s">
        <v>14</v>
      </c>
      <c r="AJ16" s="51" t="s">
        <v>15</v>
      </c>
      <c r="AK16" s="52" t="s">
        <v>16</v>
      </c>
      <c r="AL16" s="53"/>
      <c r="AM16" s="54"/>
      <c r="AN16" s="49"/>
      <c r="AO16" s="50" t="s">
        <v>13</v>
      </c>
      <c r="AP16" s="50" t="s">
        <v>14</v>
      </c>
      <c r="AQ16" s="51" t="s">
        <v>15</v>
      </c>
      <c r="AR16" s="52" t="s">
        <v>16</v>
      </c>
      <c r="AS16" s="53"/>
      <c r="AT16" s="54"/>
      <c r="AU16" s="49"/>
      <c r="AV16" s="50" t="s">
        <v>13</v>
      </c>
      <c r="AW16" s="50" t="s">
        <v>14</v>
      </c>
      <c r="AX16" s="51" t="s">
        <v>15</v>
      </c>
      <c r="AY16" s="52" t="s">
        <v>16</v>
      </c>
      <c r="AZ16" s="53"/>
      <c r="BA16" s="54"/>
      <c r="BB16" s="55"/>
      <c r="BC16" s="31"/>
    </row>
    <row r="17" spans="1:68">
      <c r="I17" s="56" t="s">
        <v>17</v>
      </c>
      <c r="J17" s="56" t="s">
        <v>18</v>
      </c>
      <c r="K17" s="57" t="str">
        <f ca="1">OFFSET(K17,0,-1)</f>
        <v>2</v>
      </c>
      <c r="L17" s="58">
        <f ca="1">OFFSET(L17,0,-1)+1</f>
        <v>3</v>
      </c>
      <c r="M17" s="58">
        <f ca="1">OFFSET(M17,0,-1)+1</f>
        <v>4</v>
      </c>
      <c r="N17" s="58">
        <f ca="1">OFFSET(N17,0,-1)+1</f>
        <v>5</v>
      </c>
      <c r="O17" s="58">
        <f ca="1">OFFSET(O17,0,-1)+1</f>
        <v>6</v>
      </c>
      <c r="P17" s="59">
        <f ca="1">OFFSET(P17,0,-1)+1</f>
        <v>7</v>
      </c>
      <c r="Q17" s="59"/>
      <c r="R17" s="58">
        <f ca="1">OFFSET(R17,0,-2)+1</f>
        <v>8</v>
      </c>
      <c r="S17" s="58">
        <f ca="1">OFFSET(S17,0,-1)+1</f>
        <v>9</v>
      </c>
      <c r="T17" s="58">
        <f ca="1">OFFSET(T17,0,-1)+1</f>
        <v>10</v>
      </c>
      <c r="U17" s="58">
        <f ca="1">OFFSET(U17,0,-1)+1</f>
        <v>11</v>
      </c>
      <c r="V17" s="58">
        <f ca="1">OFFSET(V17,0,-1)+1</f>
        <v>12</v>
      </c>
      <c r="W17" s="59">
        <f ca="1">OFFSET(W17,0,-1)+1</f>
        <v>13</v>
      </c>
      <c r="X17" s="59"/>
      <c r="Y17" s="58">
        <f ca="1">OFFSET(Y17,0,-2)+1</f>
        <v>14</v>
      </c>
      <c r="Z17" s="58">
        <f ca="1">OFFSET(Z17,0,-1)+1</f>
        <v>15</v>
      </c>
      <c r="AA17" s="58">
        <f ca="1">OFFSET(AA17,0,-1)+1</f>
        <v>16</v>
      </c>
      <c r="AB17" s="58">
        <f ca="1">OFFSET(AB17,0,-1)+1</f>
        <v>17</v>
      </c>
      <c r="AC17" s="58">
        <f ca="1">OFFSET(AC17,0,-1)+1</f>
        <v>18</v>
      </c>
      <c r="AD17" s="59">
        <f ca="1">OFFSET(AD17,0,-1)+1</f>
        <v>19</v>
      </c>
      <c r="AE17" s="59"/>
      <c r="AF17" s="58">
        <f ca="1">OFFSET(AF17,0,-2)+1</f>
        <v>20</v>
      </c>
      <c r="AG17" s="58">
        <f ca="1">OFFSET(AG17,0,-1)+1</f>
        <v>21</v>
      </c>
      <c r="AH17" s="58">
        <f ca="1">OFFSET(AH17,0,-1)+1</f>
        <v>22</v>
      </c>
      <c r="AI17" s="58">
        <f ca="1">OFFSET(AI17,0,-1)+1</f>
        <v>23</v>
      </c>
      <c r="AJ17" s="58">
        <f ca="1">OFFSET(AJ17,0,-1)+1</f>
        <v>24</v>
      </c>
      <c r="AK17" s="59">
        <f ca="1">OFFSET(AK17,0,-1)+1</f>
        <v>25</v>
      </c>
      <c r="AL17" s="59"/>
      <c r="AM17" s="58">
        <f ca="1">OFFSET(AM17,0,-2)+1</f>
        <v>26</v>
      </c>
      <c r="AN17" s="58">
        <f ca="1">OFFSET(AN17,0,-1)+1</f>
        <v>27</v>
      </c>
      <c r="AO17" s="58">
        <f ca="1">OFFSET(AO17,0,-1)+1</f>
        <v>28</v>
      </c>
      <c r="AP17" s="58">
        <f ca="1">OFFSET(AP17,0,-1)+1</f>
        <v>29</v>
      </c>
      <c r="AQ17" s="58">
        <f ca="1">OFFSET(AQ17,0,-1)+1</f>
        <v>30</v>
      </c>
      <c r="AR17" s="59">
        <f ca="1">OFFSET(AR17,0,-1)+1</f>
        <v>31</v>
      </c>
      <c r="AS17" s="59"/>
      <c r="AT17" s="58">
        <f ca="1">OFFSET(AT17,0,-2)+1</f>
        <v>32</v>
      </c>
      <c r="AU17" s="58">
        <f ca="1">OFFSET(AU17,0,-1)+1</f>
        <v>33</v>
      </c>
      <c r="AV17" s="58">
        <f ca="1">OFFSET(AV17,0,-1)+1</f>
        <v>34</v>
      </c>
      <c r="AW17" s="58">
        <f ca="1">OFFSET(AW17,0,-1)+1</f>
        <v>35</v>
      </c>
      <c r="AX17" s="58">
        <f ca="1">OFFSET(AX17,0,-1)+1</f>
        <v>36</v>
      </c>
      <c r="AY17" s="59">
        <f ca="1">OFFSET(AY17,0,-1)+1</f>
        <v>37</v>
      </c>
      <c r="AZ17" s="59"/>
      <c r="BA17" s="58">
        <f ca="1">OFFSET(BA17,0,-2)+1</f>
        <v>38</v>
      </c>
      <c r="BB17" s="57">
        <f ca="1">OFFSET(BB17,0,-1)</f>
        <v>38</v>
      </c>
      <c r="BC17" s="58">
        <f ca="1">OFFSET(BC17,0,-1)+1</f>
        <v>39</v>
      </c>
    </row>
    <row r="18" spans="1:68" ht="22.5" hidden="1">
      <c r="A18" s="60">
        <v>1</v>
      </c>
      <c r="B18" s="61"/>
      <c r="C18" s="61"/>
      <c r="D18" s="61"/>
      <c r="E18" s="62"/>
      <c r="F18" s="63"/>
      <c r="G18" s="63"/>
      <c r="H18" s="63"/>
      <c r="I18" s="64" t="e">
        <f ca="1">mergeValue(A18)</f>
        <v>#NAME?</v>
      </c>
      <c r="J18" s="65" t="s">
        <v>19</v>
      </c>
      <c r="K18" s="66"/>
      <c r="L18" s="67" t="str">
        <f>IF('[1]Перечень тарифов'!J21="","","" &amp; '[1]Перечень тарифов'!J21 &amp; "")</f>
        <v/>
      </c>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8" t="s">
        <v>20</v>
      </c>
      <c r="BE18" s="69"/>
      <c r="BF18" s="69" t="str">
        <f t="shared" ref="BF18:BF36" si="0">IF(J18="","",J18 )</f>
        <v>Наименование тарифа</v>
      </c>
      <c r="BG18" s="69"/>
      <c r="BH18" s="69"/>
      <c r="BI18" s="69"/>
      <c r="BO18" s="1"/>
      <c r="BP18" s="1"/>
    </row>
    <row r="19" spans="1:68" hidden="1">
      <c r="A19" s="60"/>
      <c r="B19" s="60">
        <v>1</v>
      </c>
      <c r="C19" s="61"/>
      <c r="D19" s="61"/>
      <c r="E19" s="63"/>
      <c r="F19" s="63"/>
      <c r="G19" s="63"/>
      <c r="H19" s="63"/>
      <c r="I19" s="64" t="e">
        <f ca="1">mergeValue(A19) &amp;"."&amp; mergeValue(B19)</f>
        <v>#NAME?</v>
      </c>
      <c r="J19" s="70"/>
      <c r="K19" s="66"/>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BE19" s="69"/>
      <c r="BF19" s="69" t="str">
        <f t="shared" si="0"/>
        <v/>
      </c>
      <c r="BG19" s="69"/>
      <c r="BH19" s="69"/>
      <c r="BI19" s="69"/>
      <c r="BO19" s="1"/>
      <c r="BP19" s="1"/>
    </row>
    <row r="20" spans="1:68" hidden="1">
      <c r="A20" s="60"/>
      <c r="B20" s="60"/>
      <c r="C20" s="60">
        <v>1</v>
      </c>
      <c r="D20" s="61"/>
      <c r="E20" s="63"/>
      <c r="F20" s="63"/>
      <c r="G20" s="63"/>
      <c r="H20" s="63"/>
      <c r="I20" s="64" t="e">
        <f ca="1">mergeValue(A20) &amp;"."&amp; mergeValue(B20)&amp;"."&amp; mergeValue(C20)</f>
        <v>#NAME?</v>
      </c>
      <c r="J20" s="71"/>
      <c r="K20" s="66"/>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8"/>
      <c r="BE20" s="69"/>
      <c r="BF20" s="69" t="str">
        <f t="shared" si="0"/>
        <v/>
      </c>
      <c r="BG20" s="69"/>
      <c r="BH20" s="69"/>
      <c r="BI20" s="69"/>
      <c r="BO20" s="1"/>
      <c r="BP20" s="1"/>
    </row>
    <row r="21" spans="1:68" hidden="1">
      <c r="A21" s="60"/>
      <c r="B21" s="60"/>
      <c r="C21" s="60"/>
      <c r="D21" s="60">
        <v>1</v>
      </c>
      <c r="E21" s="63"/>
      <c r="F21" s="63"/>
      <c r="G21" s="63"/>
      <c r="H21" s="63"/>
      <c r="I21" s="64" t="e">
        <f ca="1">mergeValue(A21) &amp;"."&amp; mergeValue(B21)&amp;"."&amp; mergeValue(C21)&amp;"."&amp; mergeValue(D21)</f>
        <v>#NAME?</v>
      </c>
      <c r="J21" s="72"/>
      <c r="K21" s="66"/>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8"/>
      <c r="BE21" s="69"/>
      <c r="BF21" s="69" t="str">
        <f t="shared" si="0"/>
        <v/>
      </c>
      <c r="BG21" s="69"/>
      <c r="BH21" s="69"/>
      <c r="BI21" s="69"/>
      <c r="BO21" s="1"/>
      <c r="BP21" s="1"/>
    </row>
    <row r="22" spans="1:68" ht="78.75">
      <c r="A22" s="60"/>
      <c r="B22" s="60"/>
      <c r="C22" s="60"/>
      <c r="D22" s="60"/>
      <c r="E22" s="60">
        <v>1</v>
      </c>
      <c r="F22" s="63"/>
      <c r="G22" s="63"/>
      <c r="H22" s="61">
        <v>1</v>
      </c>
      <c r="I22" s="64" t="s">
        <v>49</v>
      </c>
      <c r="J22" s="73" t="s">
        <v>21</v>
      </c>
      <c r="K22" s="66"/>
      <c r="L22" s="74" t="s">
        <v>22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68" t="s">
        <v>23</v>
      </c>
      <c r="BE22" s="69"/>
      <c r="BF22" s="69" t="str">
        <f t="shared" si="0"/>
        <v>Схема подключения теплопотребляющей установки к коллектору источника тепловой энергии</v>
      </c>
      <c r="BG22" s="69"/>
      <c r="BH22" s="69"/>
      <c r="BI22" s="69"/>
      <c r="BO22" s="1"/>
      <c r="BP22" s="1"/>
    </row>
    <row r="23" spans="1:68" ht="33.75">
      <c r="A23" s="60"/>
      <c r="B23" s="60"/>
      <c r="C23" s="60"/>
      <c r="D23" s="60"/>
      <c r="E23" s="60"/>
      <c r="F23" s="60">
        <v>1</v>
      </c>
      <c r="G23" s="61"/>
      <c r="H23" s="61"/>
      <c r="I23" s="64" t="s">
        <v>50</v>
      </c>
      <c r="J23" s="75" t="s">
        <v>24</v>
      </c>
      <c r="K23" s="66"/>
      <c r="L23" s="76" t="s">
        <v>25</v>
      </c>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8"/>
      <c r="BC23" s="68" t="s">
        <v>26</v>
      </c>
      <c r="BE23" s="69"/>
      <c r="BF23" s="69" t="str">
        <f t="shared" si="0"/>
        <v>Группа потребителей</v>
      </c>
      <c r="BG23" s="69"/>
      <c r="BH23" s="69"/>
      <c r="BI23" s="69"/>
      <c r="BO23" s="1"/>
      <c r="BP23" s="1"/>
    </row>
    <row r="24" spans="1:68" ht="30.75" customHeight="1">
      <c r="A24" s="60"/>
      <c r="B24" s="60"/>
      <c r="C24" s="60"/>
      <c r="D24" s="60"/>
      <c r="E24" s="60"/>
      <c r="F24" s="60"/>
      <c r="G24" s="61">
        <v>1</v>
      </c>
      <c r="H24" s="61"/>
      <c r="I24" s="64" t="s">
        <v>51</v>
      </c>
      <c r="J24" s="79" t="s">
        <v>27</v>
      </c>
      <c r="K24" s="66"/>
      <c r="L24" s="80">
        <v>1543.57</v>
      </c>
      <c r="M24" s="81"/>
      <c r="N24" s="82"/>
      <c r="O24" s="83" t="s">
        <v>28</v>
      </c>
      <c r="P24" s="84" t="s">
        <v>29</v>
      </c>
      <c r="Q24" s="83" t="s">
        <v>30</v>
      </c>
      <c r="R24" s="84" t="s">
        <v>29</v>
      </c>
      <c r="S24" s="80">
        <v>1701.07</v>
      </c>
      <c r="T24" s="81"/>
      <c r="U24" s="82"/>
      <c r="V24" s="83" t="s">
        <v>31</v>
      </c>
      <c r="W24" s="84" t="s">
        <v>29</v>
      </c>
      <c r="X24" s="83" t="s">
        <v>32</v>
      </c>
      <c r="Y24" s="84" t="s">
        <v>29</v>
      </c>
      <c r="Z24" s="80">
        <v>1701.07</v>
      </c>
      <c r="AA24" s="81"/>
      <c r="AB24" s="82"/>
      <c r="AC24" s="83" t="s">
        <v>33</v>
      </c>
      <c r="AD24" s="84" t="s">
        <v>29</v>
      </c>
      <c r="AE24" s="83" t="s">
        <v>34</v>
      </c>
      <c r="AF24" s="84" t="s">
        <v>29</v>
      </c>
      <c r="AG24" s="80">
        <v>1633.77</v>
      </c>
      <c r="AH24" s="81"/>
      <c r="AI24" s="82"/>
      <c r="AJ24" s="83" t="s">
        <v>35</v>
      </c>
      <c r="AK24" s="84" t="s">
        <v>29</v>
      </c>
      <c r="AL24" s="83" t="s">
        <v>36</v>
      </c>
      <c r="AM24" s="84" t="s">
        <v>29</v>
      </c>
      <c r="AN24" s="80">
        <v>1633.77</v>
      </c>
      <c r="AO24" s="81"/>
      <c r="AP24" s="82"/>
      <c r="AQ24" s="83" t="s">
        <v>37</v>
      </c>
      <c r="AR24" s="84" t="s">
        <v>29</v>
      </c>
      <c r="AS24" s="83" t="s">
        <v>38</v>
      </c>
      <c r="AT24" s="84" t="s">
        <v>29</v>
      </c>
      <c r="AU24" s="80">
        <v>1790.61</v>
      </c>
      <c r="AV24" s="81"/>
      <c r="AW24" s="82"/>
      <c r="AX24" s="83" t="s">
        <v>39</v>
      </c>
      <c r="AY24" s="84" t="s">
        <v>29</v>
      </c>
      <c r="AZ24" s="83" t="s">
        <v>40</v>
      </c>
      <c r="BA24" s="84" t="s">
        <v>41</v>
      </c>
      <c r="BB24" s="81"/>
      <c r="BC24" s="85" t="s">
        <v>42</v>
      </c>
      <c r="BD24" s="1" t="e">
        <f ca="1">strCheckDate(L25:BB25)</f>
        <v>#NAME?</v>
      </c>
      <c r="BE24" s="69"/>
      <c r="BF24" s="69" t="str">
        <f t="shared" si="0"/>
        <v>вода</v>
      </c>
      <c r="BG24" s="69"/>
      <c r="BH24" s="69"/>
      <c r="BI24" s="69"/>
      <c r="BO24" s="1"/>
      <c r="BP24" s="1"/>
    </row>
    <row r="25" spans="1:68" ht="11.25" hidden="1" customHeight="1">
      <c r="A25" s="60"/>
      <c r="B25" s="60"/>
      <c r="C25" s="60"/>
      <c r="D25" s="60"/>
      <c r="E25" s="60"/>
      <c r="F25" s="60"/>
      <c r="G25" s="61"/>
      <c r="H25" s="61"/>
      <c r="I25" s="86"/>
      <c r="J25" s="66"/>
      <c r="K25" s="66"/>
      <c r="L25" s="81"/>
      <c r="M25" s="81"/>
      <c r="N25" s="87" t="str">
        <f>O24 &amp; "-" &amp; Q24</f>
        <v>01.01.2021-30.06.2021</v>
      </c>
      <c r="O25" s="88"/>
      <c r="P25" s="84"/>
      <c r="Q25" s="88"/>
      <c r="R25" s="84"/>
      <c r="S25" s="81"/>
      <c r="T25" s="81"/>
      <c r="U25" s="87" t="str">
        <f>V24 &amp; "-" &amp; X24</f>
        <v>01.07.2021-31.12.2021</v>
      </c>
      <c r="V25" s="88"/>
      <c r="W25" s="84"/>
      <c r="X25" s="88"/>
      <c r="Y25" s="84"/>
      <c r="Z25" s="81"/>
      <c r="AA25" s="81"/>
      <c r="AB25" s="87" t="str">
        <f>AC24 &amp; "-" &amp; AE24</f>
        <v>01.01.2022-30.06.2022</v>
      </c>
      <c r="AC25" s="88"/>
      <c r="AD25" s="84"/>
      <c r="AE25" s="88"/>
      <c r="AF25" s="84"/>
      <c r="AG25" s="81"/>
      <c r="AH25" s="81"/>
      <c r="AI25" s="87" t="str">
        <f>AJ24 &amp; "-" &amp; AL24</f>
        <v>01.07.2022-31.12.2022</v>
      </c>
      <c r="AJ25" s="88"/>
      <c r="AK25" s="84"/>
      <c r="AL25" s="88"/>
      <c r="AM25" s="84"/>
      <c r="AN25" s="81"/>
      <c r="AO25" s="81"/>
      <c r="AP25" s="87" t="str">
        <f>AQ24 &amp; "-" &amp; AS24</f>
        <v>01.01.2023-30.06.2023</v>
      </c>
      <c r="AQ25" s="88"/>
      <c r="AR25" s="84"/>
      <c r="AS25" s="88"/>
      <c r="AT25" s="84"/>
      <c r="AU25" s="81"/>
      <c r="AV25" s="81"/>
      <c r="AW25" s="87" t="str">
        <f>AX24 &amp; "-" &amp; AZ24</f>
        <v>01.07.2023-31.12.2023</v>
      </c>
      <c r="AX25" s="88"/>
      <c r="AY25" s="84"/>
      <c r="AZ25" s="88"/>
      <c r="BA25" s="84"/>
      <c r="BB25" s="81"/>
      <c r="BC25" s="89"/>
      <c r="BE25" s="69"/>
      <c r="BF25" s="69" t="str">
        <f t="shared" si="0"/>
        <v/>
      </c>
      <c r="BG25" s="69"/>
      <c r="BH25" s="69"/>
      <c r="BI25" s="69"/>
      <c r="BO25" s="1"/>
      <c r="BP25" s="1"/>
    </row>
    <row r="26" spans="1:68" ht="15" customHeight="1">
      <c r="A26" s="60"/>
      <c r="B26" s="60"/>
      <c r="C26" s="60"/>
      <c r="D26" s="60"/>
      <c r="E26" s="60"/>
      <c r="F26" s="60"/>
      <c r="G26" s="63"/>
      <c r="H26" s="61"/>
      <c r="I26" s="90"/>
      <c r="J26" s="91" t="s">
        <v>43</v>
      </c>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3"/>
      <c r="BC26" s="94"/>
      <c r="BE26" s="69"/>
      <c r="BF26" s="69" t="str">
        <f t="shared" si="0"/>
        <v>Добавить вид теплоносителя (параметры теплоносителя)</v>
      </c>
      <c r="BG26" s="69"/>
      <c r="BH26" s="69"/>
      <c r="BI26" s="69"/>
      <c r="BO26" s="1"/>
      <c r="BP26" s="1"/>
    </row>
    <row r="27" spans="1:68" ht="33.75">
      <c r="A27" s="60"/>
      <c r="B27" s="60"/>
      <c r="C27" s="60"/>
      <c r="D27" s="60"/>
      <c r="E27" s="60"/>
      <c r="F27" s="60">
        <v>2</v>
      </c>
      <c r="G27" s="61"/>
      <c r="H27" s="61"/>
      <c r="I27" s="64" t="s">
        <v>52</v>
      </c>
      <c r="J27" s="75" t="s">
        <v>24</v>
      </c>
      <c r="K27" s="66"/>
      <c r="L27" s="76" t="s">
        <v>44</v>
      </c>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8"/>
      <c r="BC27" s="68" t="s">
        <v>26</v>
      </c>
      <c r="BE27" s="69"/>
      <c r="BF27" s="69" t="str">
        <f t="shared" si="0"/>
        <v>Группа потребителей</v>
      </c>
      <c r="BG27" s="69"/>
      <c r="BH27" s="69"/>
      <c r="BI27" s="69"/>
      <c r="BO27" s="1"/>
      <c r="BP27" s="1"/>
    </row>
    <row r="28" spans="1:68" ht="122.1" customHeight="1">
      <c r="A28" s="60"/>
      <c r="B28" s="60"/>
      <c r="C28" s="60"/>
      <c r="D28" s="60"/>
      <c r="E28" s="60"/>
      <c r="F28" s="60"/>
      <c r="G28" s="61">
        <v>1</v>
      </c>
      <c r="H28" s="61"/>
      <c r="I28" s="64" t="s">
        <v>53</v>
      </c>
      <c r="J28" s="79" t="s">
        <v>27</v>
      </c>
      <c r="K28" s="66"/>
      <c r="L28" s="80">
        <v>1852.28</v>
      </c>
      <c r="M28" s="81"/>
      <c r="N28" s="82"/>
      <c r="O28" s="83" t="s">
        <v>28</v>
      </c>
      <c r="P28" s="84" t="s">
        <v>29</v>
      </c>
      <c r="Q28" s="83" t="s">
        <v>30</v>
      </c>
      <c r="R28" s="84" t="s">
        <v>29</v>
      </c>
      <c r="S28" s="80">
        <v>2041.28</v>
      </c>
      <c r="T28" s="81"/>
      <c r="U28" s="82"/>
      <c r="V28" s="83" t="s">
        <v>31</v>
      </c>
      <c r="W28" s="84" t="s">
        <v>29</v>
      </c>
      <c r="X28" s="83" t="s">
        <v>32</v>
      </c>
      <c r="Y28" s="84" t="s">
        <v>29</v>
      </c>
      <c r="Z28" s="80">
        <v>2041.28</v>
      </c>
      <c r="AA28" s="81"/>
      <c r="AB28" s="82"/>
      <c r="AC28" s="83" t="s">
        <v>33</v>
      </c>
      <c r="AD28" s="84" t="s">
        <v>29</v>
      </c>
      <c r="AE28" s="83" t="s">
        <v>34</v>
      </c>
      <c r="AF28" s="84" t="s">
        <v>29</v>
      </c>
      <c r="AG28" s="80">
        <v>1960.52</v>
      </c>
      <c r="AH28" s="81"/>
      <c r="AI28" s="82"/>
      <c r="AJ28" s="83" t="s">
        <v>35</v>
      </c>
      <c r="AK28" s="84" t="s">
        <v>29</v>
      </c>
      <c r="AL28" s="83" t="s">
        <v>36</v>
      </c>
      <c r="AM28" s="84" t="s">
        <v>29</v>
      </c>
      <c r="AN28" s="80">
        <v>1960.52</v>
      </c>
      <c r="AO28" s="81"/>
      <c r="AP28" s="82"/>
      <c r="AQ28" s="83" t="s">
        <v>37</v>
      </c>
      <c r="AR28" s="84" t="s">
        <v>29</v>
      </c>
      <c r="AS28" s="83" t="s">
        <v>38</v>
      </c>
      <c r="AT28" s="84" t="s">
        <v>29</v>
      </c>
      <c r="AU28" s="80">
        <v>2148.73</v>
      </c>
      <c r="AV28" s="81"/>
      <c r="AW28" s="82"/>
      <c r="AX28" s="83" t="s">
        <v>39</v>
      </c>
      <c r="AY28" s="84" t="s">
        <v>29</v>
      </c>
      <c r="AZ28" s="83" t="s">
        <v>40</v>
      </c>
      <c r="BA28" s="84" t="s">
        <v>41</v>
      </c>
      <c r="BB28" s="81"/>
      <c r="BC28" s="85" t="s">
        <v>42</v>
      </c>
      <c r="BD28" s="1" t="e">
        <f ca="1">strCheckDate(L29:BB29)</f>
        <v>#NAME?</v>
      </c>
      <c r="BE28" s="69"/>
      <c r="BF28" s="69" t="str">
        <f t="shared" si="0"/>
        <v>вода</v>
      </c>
      <c r="BG28" s="69"/>
      <c r="BH28" s="69"/>
      <c r="BI28" s="69"/>
      <c r="BO28" s="1"/>
      <c r="BP28" s="1"/>
    </row>
    <row r="29" spans="1:68" ht="11.25" hidden="1" customHeight="1">
      <c r="A29" s="60"/>
      <c r="B29" s="60"/>
      <c r="C29" s="60"/>
      <c r="D29" s="60"/>
      <c r="E29" s="60"/>
      <c r="F29" s="60"/>
      <c r="G29" s="61"/>
      <c r="H29" s="61"/>
      <c r="I29" s="86"/>
      <c r="J29" s="66"/>
      <c r="K29" s="66"/>
      <c r="L29" s="81"/>
      <c r="M29" s="81"/>
      <c r="N29" s="87" t="str">
        <f>O28 &amp; "-" &amp; Q28</f>
        <v>01.01.2021-30.06.2021</v>
      </c>
      <c r="O29" s="88"/>
      <c r="P29" s="84"/>
      <c r="Q29" s="88"/>
      <c r="R29" s="84"/>
      <c r="S29" s="81"/>
      <c r="T29" s="81"/>
      <c r="U29" s="87" t="str">
        <f>V28 &amp; "-" &amp; X28</f>
        <v>01.07.2021-31.12.2021</v>
      </c>
      <c r="V29" s="88"/>
      <c r="W29" s="84"/>
      <c r="X29" s="88"/>
      <c r="Y29" s="84"/>
      <c r="Z29" s="81"/>
      <c r="AA29" s="81"/>
      <c r="AB29" s="87" t="str">
        <f>AC28 &amp; "-" &amp; AE28</f>
        <v>01.01.2022-30.06.2022</v>
      </c>
      <c r="AC29" s="88"/>
      <c r="AD29" s="84"/>
      <c r="AE29" s="88"/>
      <c r="AF29" s="84"/>
      <c r="AG29" s="81"/>
      <c r="AH29" s="81"/>
      <c r="AI29" s="87" t="str">
        <f>AJ28 &amp; "-" &amp; AL28</f>
        <v>01.07.2022-31.12.2022</v>
      </c>
      <c r="AJ29" s="88"/>
      <c r="AK29" s="84"/>
      <c r="AL29" s="88"/>
      <c r="AM29" s="84"/>
      <c r="AN29" s="81"/>
      <c r="AO29" s="81"/>
      <c r="AP29" s="87" t="str">
        <f>AQ28 &amp; "-" &amp; AS28</f>
        <v>01.01.2023-30.06.2023</v>
      </c>
      <c r="AQ29" s="88"/>
      <c r="AR29" s="84"/>
      <c r="AS29" s="88"/>
      <c r="AT29" s="84"/>
      <c r="AU29" s="81"/>
      <c r="AV29" s="81"/>
      <c r="AW29" s="87" t="str">
        <f>AX28 &amp; "-" &amp; AZ28</f>
        <v>01.07.2023-31.12.2023</v>
      </c>
      <c r="AX29" s="88"/>
      <c r="AY29" s="84"/>
      <c r="AZ29" s="88"/>
      <c r="BA29" s="84"/>
      <c r="BB29" s="81"/>
      <c r="BC29" s="89"/>
      <c r="BE29" s="69"/>
      <c r="BF29" s="69" t="str">
        <f t="shared" si="0"/>
        <v/>
      </c>
      <c r="BG29" s="69"/>
      <c r="BH29" s="69"/>
      <c r="BI29" s="69"/>
      <c r="BO29" s="1"/>
      <c r="BP29" s="1"/>
    </row>
    <row r="30" spans="1:68" ht="15" customHeight="1">
      <c r="A30" s="60"/>
      <c r="B30" s="60"/>
      <c r="C30" s="60"/>
      <c r="D30" s="60"/>
      <c r="E30" s="60"/>
      <c r="F30" s="60"/>
      <c r="G30" s="63"/>
      <c r="H30" s="61"/>
      <c r="I30" s="90"/>
      <c r="J30" s="91" t="s">
        <v>43</v>
      </c>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3"/>
      <c r="BC30" s="94"/>
      <c r="BE30" s="69"/>
      <c r="BF30" s="69" t="str">
        <f t="shared" si="0"/>
        <v>Добавить вид теплоносителя (параметры теплоносителя)</v>
      </c>
      <c r="BG30" s="69"/>
      <c r="BH30" s="69"/>
      <c r="BI30" s="69"/>
      <c r="BO30" s="1"/>
      <c r="BP30" s="1"/>
    </row>
    <row r="31" spans="1:68" ht="33.75">
      <c r="A31" s="60"/>
      <c r="B31" s="60"/>
      <c r="C31" s="60"/>
      <c r="D31" s="60"/>
      <c r="E31" s="60"/>
      <c r="F31" s="60">
        <v>3</v>
      </c>
      <c r="G31" s="61"/>
      <c r="H31" s="61"/>
      <c r="I31" s="64" t="s">
        <v>54</v>
      </c>
      <c r="J31" s="75" t="s">
        <v>24</v>
      </c>
      <c r="K31" s="66"/>
      <c r="L31" s="76" t="s">
        <v>45</v>
      </c>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8"/>
      <c r="BC31" s="68" t="s">
        <v>26</v>
      </c>
      <c r="BE31" s="69"/>
      <c r="BF31" s="69" t="str">
        <f t="shared" si="0"/>
        <v>Группа потребителей</v>
      </c>
      <c r="BG31" s="69"/>
      <c r="BH31" s="69"/>
      <c r="BI31" s="69"/>
      <c r="BO31" s="1"/>
      <c r="BP31" s="1"/>
    </row>
    <row r="32" spans="1:68" ht="122.1" customHeight="1">
      <c r="A32" s="60"/>
      <c r="B32" s="60"/>
      <c r="C32" s="60"/>
      <c r="D32" s="60"/>
      <c r="E32" s="60"/>
      <c r="F32" s="60"/>
      <c r="G32" s="61">
        <v>1</v>
      </c>
      <c r="H32" s="61"/>
      <c r="I32" s="64" t="s">
        <v>55</v>
      </c>
      <c r="J32" s="79" t="s">
        <v>27</v>
      </c>
      <c r="K32" s="66"/>
      <c r="L32" s="80">
        <v>1543.57</v>
      </c>
      <c r="M32" s="81"/>
      <c r="N32" s="82"/>
      <c r="O32" s="83" t="s">
        <v>28</v>
      </c>
      <c r="P32" s="84" t="s">
        <v>29</v>
      </c>
      <c r="Q32" s="83" t="s">
        <v>30</v>
      </c>
      <c r="R32" s="84" t="s">
        <v>29</v>
      </c>
      <c r="S32" s="80">
        <v>1701.07</v>
      </c>
      <c r="T32" s="81"/>
      <c r="U32" s="82"/>
      <c r="V32" s="83" t="s">
        <v>31</v>
      </c>
      <c r="W32" s="84" t="s">
        <v>29</v>
      </c>
      <c r="X32" s="83" t="s">
        <v>32</v>
      </c>
      <c r="Y32" s="84" t="s">
        <v>29</v>
      </c>
      <c r="Z32" s="80">
        <v>1701.07</v>
      </c>
      <c r="AA32" s="81"/>
      <c r="AB32" s="82"/>
      <c r="AC32" s="83" t="s">
        <v>33</v>
      </c>
      <c r="AD32" s="84" t="s">
        <v>29</v>
      </c>
      <c r="AE32" s="83" t="s">
        <v>34</v>
      </c>
      <c r="AF32" s="84" t="s">
        <v>29</v>
      </c>
      <c r="AG32" s="80">
        <v>1633.77</v>
      </c>
      <c r="AH32" s="81"/>
      <c r="AI32" s="82"/>
      <c r="AJ32" s="83" t="s">
        <v>35</v>
      </c>
      <c r="AK32" s="84" t="s">
        <v>29</v>
      </c>
      <c r="AL32" s="83" t="s">
        <v>36</v>
      </c>
      <c r="AM32" s="84" t="s">
        <v>29</v>
      </c>
      <c r="AN32" s="80">
        <v>1633.77</v>
      </c>
      <c r="AO32" s="81"/>
      <c r="AP32" s="82"/>
      <c r="AQ32" s="83" t="s">
        <v>37</v>
      </c>
      <c r="AR32" s="84" t="s">
        <v>29</v>
      </c>
      <c r="AS32" s="83" t="s">
        <v>38</v>
      </c>
      <c r="AT32" s="84" t="s">
        <v>29</v>
      </c>
      <c r="AU32" s="80">
        <v>1790.61</v>
      </c>
      <c r="AV32" s="81"/>
      <c r="AW32" s="82"/>
      <c r="AX32" s="83" t="s">
        <v>39</v>
      </c>
      <c r="AY32" s="84" t="s">
        <v>29</v>
      </c>
      <c r="AZ32" s="83" t="s">
        <v>40</v>
      </c>
      <c r="BA32" s="84" t="s">
        <v>41</v>
      </c>
      <c r="BB32" s="81"/>
      <c r="BC32" s="85" t="s">
        <v>42</v>
      </c>
      <c r="BD32" s="1" t="e">
        <f ca="1">strCheckDate(L33:BB33)</f>
        <v>#NAME?</v>
      </c>
      <c r="BE32" s="69"/>
      <c r="BF32" s="69" t="str">
        <f t="shared" si="0"/>
        <v>вода</v>
      </c>
      <c r="BG32" s="69"/>
      <c r="BH32" s="69"/>
      <c r="BI32" s="69"/>
      <c r="BO32" s="1"/>
      <c r="BP32" s="1"/>
    </row>
    <row r="33" spans="1:68" ht="11.25" hidden="1" customHeight="1">
      <c r="A33" s="60"/>
      <c r="B33" s="60"/>
      <c r="C33" s="60"/>
      <c r="D33" s="60"/>
      <c r="E33" s="60"/>
      <c r="F33" s="60"/>
      <c r="G33" s="61"/>
      <c r="H33" s="61"/>
      <c r="I33" s="86"/>
      <c r="J33" s="66"/>
      <c r="K33" s="66"/>
      <c r="L33" s="81"/>
      <c r="M33" s="81"/>
      <c r="N33" s="87" t="str">
        <f>O32 &amp; "-" &amp; Q32</f>
        <v>01.01.2021-30.06.2021</v>
      </c>
      <c r="O33" s="88"/>
      <c r="P33" s="84"/>
      <c r="Q33" s="88"/>
      <c r="R33" s="84"/>
      <c r="S33" s="81"/>
      <c r="T33" s="81"/>
      <c r="U33" s="87" t="str">
        <f>V32 &amp; "-" &amp; X32</f>
        <v>01.07.2021-31.12.2021</v>
      </c>
      <c r="V33" s="88"/>
      <c r="W33" s="84"/>
      <c r="X33" s="88"/>
      <c r="Y33" s="84"/>
      <c r="Z33" s="81"/>
      <c r="AA33" s="81"/>
      <c r="AB33" s="87" t="str">
        <f>AC32 &amp; "-" &amp; AE32</f>
        <v>01.01.2022-30.06.2022</v>
      </c>
      <c r="AC33" s="88"/>
      <c r="AD33" s="84"/>
      <c r="AE33" s="88"/>
      <c r="AF33" s="84"/>
      <c r="AG33" s="81"/>
      <c r="AH33" s="81"/>
      <c r="AI33" s="87" t="str">
        <f>AJ32 &amp; "-" &amp; AL32</f>
        <v>01.07.2022-31.12.2022</v>
      </c>
      <c r="AJ33" s="88"/>
      <c r="AK33" s="84"/>
      <c r="AL33" s="88"/>
      <c r="AM33" s="84"/>
      <c r="AN33" s="81"/>
      <c r="AO33" s="81"/>
      <c r="AP33" s="87" t="str">
        <f>AQ32 &amp; "-" &amp; AS32</f>
        <v>01.01.2023-30.06.2023</v>
      </c>
      <c r="AQ33" s="88"/>
      <c r="AR33" s="84"/>
      <c r="AS33" s="88"/>
      <c r="AT33" s="84"/>
      <c r="AU33" s="81"/>
      <c r="AV33" s="81"/>
      <c r="AW33" s="87" t="str">
        <f>AX32 &amp; "-" &amp; AZ32</f>
        <v>01.07.2023-31.12.2023</v>
      </c>
      <c r="AX33" s="88"/>
      <c r="AY33" s="84"/>
      <c r="AZ33" s="88"/>
      <c r="BA33" s="84"/>
      <c r="BB33" s="81"/>
      <c r="BC33" s="89"/>
      <c r="BE33" s="69"/>
      <c r="BF33" s="69" t="str">
        <f t="shared" si="0"/>
        <v/>
      </c>
      <c r="BG33" s="69"/>
      <c r="BH33" s="69"/>
      <c r="BI33" s="69"/>
      <c r="BO33" s="1"/>
      <c r="BP33" s="1"/>
    </row>
    <row r="34" spans="1:68" ht="15" customHeight="1">
      <c r="A34" s="60"/>
      <c r="B34" s="60"/>
      <c r="C34" s="60"/>
      <c r="D34" s="60"/>
      <c r="E34" s="60"/>
      <c r="F34" s="60"/>
      <c r="G34" s="63"/>
      <c r="H34" s="61"/>
      <c r="I34" s="90"/>
      <c r="J34" s="91" t="s">
        <v>43</v>
      </c>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94"/>
      <c r="BE34" s="69"/>
      <c r="BF34" s="69" t="str">
        <f t="shared" si="0"/>
        <v>Добавить вид теплоносителя (параметры теплоносителя)</v>
      </c>
      <c r="BG34" s="69"/>
      <c r="BH34" s="69"/>
      <c r="BI34" s="69"/>
      <c r="BO34" s="1"/>
      <c r="BP34" s="1"/>
    </row>
    <row r="35" spans="1:68" ht="15" customHeight="1">
      <c r="A35" s="60"/>
      <c r="B35" s="60"/>
      <c r="C35" s="60"/>
      <c r="D35" s="60"/>
      <c r="E35" s="60"/>
      <c r="F35" s="63"/>
      <c r="G35" s="63"/>
      <c r="H35" s="61"/>
      <c r="I35" s="90"/>
      <c r="J35" s="95" t="s">
        <v>46</v>
      </c>
      <c r="K35" s="92"/>
      <c r="L35" s="92"/>
      <c r="M35" s="92"/>
      <c r="N35" s="92"/>
      <c r="O35" s="92"/>
      <c r="P35" s="92"/>
      <c r="Q35" s="92"/>
      <c r="R35" s="96"/>
      <c r="S35" s="92"/>
      <c r="T35" s="92"/>
      <c r="U35" s="92"/>
      <c r="V35" s="92"/>
      <c r="W35" s="92"/>
      <c r="X35" s="92"/>
      <c r="Y35" s="96"/>
      <c r="Z35" s="92"/>
      <c r="AA35" s="92"/>
      <c r="AB35" s="92"/>
      <c r="AC35" s="92"/>
      <c r="AD35" s="92"/>
      <c r="AE35" s="92"/>
      <c r="AF35" s="96"/>
      <c r="AG35" s="92"/>
      <c r="AH35" s="92"/>
      <c r="AI35" s="92"/>
      <c r="AJ35" s="92"/>
      <c r="AK35" s="92"/>
      <c r="AL35" s="92"/>
      <c r="AM35" s="96"/>
      <c r="AN35" s="92"/>
      <c r="AO35" s="92"/>
      <c r="AP35" s="92"/>
      <c r="AQ35" s="92"/>
      <c r="AR35" s="92"/>
      <c r="AS35" s="92"/>
      <c r="AT35" s="96"/>
      <c r="AU35" s="92"/>
      <c r="AV35" s="92"/>
      <c r="AW35" s="92"/>
      <c r="AX35" s="92"/>
      <c r="AY35" s="92"/>
      <c r="AZ35" s="92"/>
      <c r="BA35" s="96"/>
      <c r="BB35" s="92"/>
      <c r="BC35" s="97"/>
      <c r="BE35" s="69"/>
      <c r="BF35" s="69" t="str">
        <f t="shared" si="0"/>
        <v>Добавить группу потребителей</v>
      </c>
      <c r="BG35" s="69"/>
      <c r="BH35" s="69"/>
      <c r="BI35" s="69"/>
      <c r="BO35" s="1"/>
      <c r="BP35" s="1"/>
    </row>
    <row r="36" spans="1:68" ht="15" customHeight="1">
      <c r="A36" s="60"/>
      <c r="B36" s="60"/>
      <c r="C36" s="60"/>
      <c r="D36" s="60"/>
      <c r="E36" s="98"/>
      <c r="F36" s="63"/>
      <c r="G36" s="63"/>
      <c r="H36" s="63"/>
      <c r="I36" s="90"/>
      <c r="J36" s="99" t="s">
        <v>47</v>
      </c>
      <c r="K36" s="92"/>
      <c r="L36" s="92"/>
      <c r="M36" s="92"/>
      <c r="N36" s="92"/>
      <c r="O36" s="92"/>
      <c r="P36" s="92"/>
      <c r="Q36" s="92"/>
      <c r="R36" s="96"/>
      <c r="S36" s="92"/>
      <c r="T36" s="92"/>
      <c r="U36" s="92"/>
      <c r="V36" s="92"/>
      <c r="W36" s="92"/>
      <c r="X36" s="92"/>
      <c r="Y36" s="96"/>
      <c r="Z36" s="92"/>
      <c r="AA36" s="92"/>
      <c r="AB36" s="92"/>
      <c r="AC36" s="92"/>
      <c r="AD36" s="92"/>
      <c r="AE36" s="92"/>
      <c r="AF36" s="96"/>
      <c r="AG36" s="92"/>
      <c r="AH36" s="92"/>
      <c r="AI36" s="92"/>
      <c r="AJ36" s="92"/>
      <c r="AK36" s="92"/>
      <c r="AL36" s="92"/>
      <c r="AM36" s="96"/>
      <c r="AN36" s="92"/>
      <c r="AO36" s="92"/>
      <c r="AP36" s="92"/>
      <c r="AQ36" s="92"/>
      <c r="AR36" s="92"/>
      <c r="AS36" s="92"/>
      <c r="AT36" s="96"/>
      <c r="AU36" s="92"/>
      <c r="AV36" s="92"/>
      <c r="AW36" s="92"/>
      <c r="AX36" s="92"/>
      <c r="AY36" s="92"/>
      <c r="AZ36" s="92"/>
      <c r="BA36" s="96"/>
      <c r="BB36" s="92"/>
      <c r="BC36" s="97"/>
      <c r="BE36" s="69"/>
      <c r="BF36" s="69" t="str">
        <f t="shared" si="0"/>
        <v>Добавить схему подключения</v>
      </c>
      <c r="BG36" s="69"/>
      <c r="BH36" s="69"/>
      <c r="BI36" s="69"/>
      <c r="BO36" s="1"/>
      <c r="BP36" s="1"/>
    </row>
    <row r="37" spans="1:68">
      <c r="A37" s="3"/>
      <c r="B37" s="3"/>
      <c r="C37" s="3"/>
      <c r="D37" s="3"/>
      <c r="E37" s="3"/>
      <c r="F37" s="3"/>
      <c r="G37" s="3"/>
      <c r="H37" s="3"/>
      <c r="BD37" s="3"/>
      <c r="BE37" s="3"/>
      <c r="BF37" s="3"/>
      <c r="BG37" s="3"/>
      <c r="BH37" s="3"/>
      <c r="BI37" s="3"/>
      <c r="BJ37" s="3"/>
      <c r="BK37" s="3"/>
      <c r="BL37" s="3"/>
      <c r="BM37" s="3"/>
      <c r="BN37" s="3"/>
    </row>
    <row r="38" spans="1:68" ht="90" customHeight="1">
      <c r="I38" s="100">
        <v>1</v>
      </c>
      <c r="J38" s="101" t="s">
        <v>48</v>
      </c>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row>
  </sheetData>
  <mergeCells count="151">
    <mergeCell ref="BC32:BC34"/>
    <mergeCell ref="J38:BC38"/>
    <mergeCell ref="AS32:AS33"/>
    <mergeCell ref="AT32:AT33"/>
    <mergeCell ref="AX32:AX33"/>
    <mergeCell ref="AY32:AY33"/>
    <mergeCell ref="AZ32:AZ33"/>
    <mergeCell ref="BA32:BA33"/>
    <mergeCell ref="AJ32:AJ33"/>
    <mergeCell ref="AK32:AK33"/>
    <mergeCell ref="AL32:AL33"/>
    <mergeCell ref="AM32:AM33"/>
    <mergeCell ref="AQ32:AQ33"/>
    <mergeCell ref="AR32:AR33"/>
    <mergeCell ref="X32:X33"/>
    <mergeCell ref="Y32:Y33"/>
    <mergeCell ref="AC32:AC33"/>
    <mergeCell ref="AD32:AD33"/>
    <mergeCell ref="AE32:AE33"/>
    <mergeCell ref="AF32:AF33"/>
    <mergeCell ref="BC28:BC30"/>
    <mergeCell ref="F31:F34"/>
    <mergeCell ref="L31:BB31"/>
    <mergeCell ref="O32:O33"/>
    <mergeCell ref="P32:P33"/>
    <mergeCell ref="Q32:Q33"/>
    <mergeCell ref="R32:R33"/>
    <mergeCell ref="V32:V33"/>
    <mergeCell ref="W32:W33"/>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X24:X25"/>
    <mergeCell ref="Y24:Y25"/>
    <mergeCell ref="AC24:AC25"/>
    <mergeCell ref="AD24:AD25"/>
    <mergeCell ref="AE24:AE25"/>
    <mergeCell ref="AF24:AF25"/>
    <mergeCell ref="L22:BB22"/>
    <mergeCell ref="F23:F26"/>
    <mergeCell ref="L23:BB23"/>
    <mergeCell ref="O24:O25"/>
    <mergeCell ref="P24:P25"/>
    <mergeCell ref="Q24:Q25"/>
    <mergeCell ref="R24:R25"/>
    <mergeCell ref="V24:V25"/>
    <mergeCell ref="W24:W25"/>
    <mergeCell ref="A18:A36"/>
    <mergeCell ref="L18:BB18"/>
    <mergeCell ref="B19:B36"/>
    <mergeCell ref="L19:BB19"/>
    <mergeCell ref="C20:C36"/>
    <mergeCell ref="L20:BB20"/>
    <mergeCell ref="D21:D36"/>
    <mergeCell ref="L21:BB21"/>
    <mergeCell ref="E22:E35"/>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G15:AG16"/>
    <mergeCell ref="AH15:AI15"/>
    <mergeCell ref="AJ15:AL15"/>
    <mergeCell ref="AN15:AN16"/>
    <mergeCell ref="I13:BB13"/>
    <mergeCell ref="BC13:BC16"/>
    <mergeCell ref="I14:I16"/>
    <mergeCell ref="J14:J16"/>
    <mergeCell ref="L14:Q14"/>
    <mergeCell ref="R14:R16"/>
    <mergeCell ref="S14:X14"/>
    <mergeCell ref="Y14:Y16"/>
    <mergeCell ref="Z14:AE14"/>
    <mergeCell ref="AF14:AF16"/>
    <mergeCell ref="L12:R12"/>
    <mergeCell ref="S12:Y12"/>
    <mergeCell ref="Z12:AF12"/>
    <mergeCell ref="AG12:AM12"/>
    <mergeCell ref="AN12:AT12"/>
    <mergeCell ref="AU12:BA12"/>
    <mergeCell ref="I5:Q5"/>
    <mergeCell ref="L7:Q7"/>
    <mergeCell ref="L8:Q8"/>
    <mergeCell ref="L9:Q9"/>
    <mergeCell ref="L10:Q10"/>
    <mergeCell ref="I11:J11"/>
  </mergeCells>
  <dataValidations count="11">
    <dataValidation type="decimal" allowBlank="1" showErrorMessage="1" errorTitle="Ошибка" error="Допускается ввод только действительных чисел!" sqref="L24 S24 Z24 AG24 AN24 AU24 L28 S28 Z28 AG28 AN28 AU28 L32 S32 Z32 AG32 AN32 AU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AG23 AN23 AU23 L27 L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L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L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L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L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L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L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L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L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L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L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L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L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L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L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AN65562 AN131098 AN196634 AN262170 AN327706 AN393242 AN458778 AN524314 AN589850 AN655386 AN720922 AN786458 AN851994 AN917530 AN983066 AN22 AU65562 AU131098 AU196634 AU262170 AU327706 AU393242 AU458778 AU524314 AU589850 AU655386 AU720922 AU786458 AU851994 AU917530 AU983066 AU22">
      <formula1>kind_of_scheme_in</formula1>
    </dataValidation>
    <dataValidation type="textLength" operator="lessThanOrEqual" allowBlank="1" showInputMessage="1" showErrorMessage="1" errorTitle="Ошибка" error="Допускается ввод не более 900 символов!" sqref="WXK983062:WXK983069 WNO983062:WNO983069 BC65558:BC65565 KY65558:KY65565 UU65558:UU65565 AEQ65558:AEQ65565 AOM65558:AOM65565 AYI65558:AYI65565 BIE65558:BIE65565 BSA65558:BSA65565 CBW65558:CBW65565 CLS65558:CLS65565 CVO65558:CVO65565 DFK65558:DFK65565 DPG65558:DPG65565 DZC65558:DZC65565 EIY65558:EIY65565 ESU65558:ESU65565 FCQ65558:FCQ65565 FMM65558:FMM65565 FWI65558:FWI65565 GGE65558:GGE65565 GQA65558:GQA65565 GZW65558:GZW65565 HJS65558:HJS65565 HTO65558:HTO65565 IDK65558:IDK65565 ING65558:ING65565 IXC65558:IXC65565 JGY65558:JGY65565 JQU65558:JQU65565 KAQ65558:KAQ65565 KKM65558:KKM65565 KUI65558:KUI65565 LEE65558:LEE65565 LOA65558:LOA65565 LXW65558:LXW65565 MHS65558:MHS65565 MRO65558:MRO65565 NBK65558:NBK65565 NLG65558:NLG65565 NVC65558:NVC65565 OEY65558:OEY65565 OOU65558:OOU65565 OYQ65558:OYQ65565 PIM65558:PIM65565 PSI65558:PSI65565 QCE65558:QCE65565 QMA65558:QMA65565 QVW65558:QVW65565 RFS65558:RFS65565 RPO65558:RPO65565 RZK65558:RZK65565 SJG65558:SJG65565 STC65558:STC65565 TCY65558:TCY65565 TMU65558:TMU65565 TWQ65558:TWQ65565 UGM65558:UGM65565 UQI65558:UQI65565 VAE65558:VAE65565 VKA65558:VKA65565 VTW65558:VTW65565 WDS65558:WDS65565 WNO65558:WNO65565 WXK65558:WXK65565 BC131094:BC131101 KY131094:KY131101 UU131094:UU131101 AEQ131094:AEQ131101 AOM131094:AOM131101 AYI131094:AYI131101 BIE131094:BIE131101 BSA131094:BSA131101 CBW131094:CBW131101 CLS131094:CLS131101 CVO131094:CVO131101 DFK131094:DFK131101 DPG131094:DPG131101 DZC131094:DZC131101 EIY131094:EIY131101 ESU131094:ESU131101 FCQ131094:FCQ131101 FMM131094:FMM131101 FWI131094:FWI131101 GGE131094:GGE131101 GQA131094:GQA131101 GZW131094:GZW131101 HJS131094:HJS131101 HTO131094:HTO131101 IDK131094:IDK131101 ING131094:ING131101 IXC131094:IXC131101 JGY131094:JGY131101 JQU131094:JQU131101 KAQ131094:KAQ131101 KKM131094:KKM131101 KUI131094:KUI131101 LEE131094:LEE131101 LOA131094:LOA131101 LXW131094:LXW131101 MHS131094:MHS131101 MRO131094:MRO131101 NBK131094:NBK131101 NLG131094:NLG131101 NVC131094:NVC131101 OEY131094:OEY131101 OOU131094:OOU131101 OYQ131094:OYQ131101 PIM131094:PIM131101 PSI131094:PSI131101 QCE131094:QCE131101 QMA131094:QMA131101 QVW131094:QVW131101 RFS131094:RFS131101 RPO131094:RPO131101 RZK131094:RZK131101 SJG131094:SJG131101 STC131094:STC131101 TCY131094:TCY131101 TMU131094:TMU131101 TWQ131094:TWQ131101 UGM131094:UGM131101 UQI131094:UQI131101 VAE131094:VAE131101 VKA131094:VKA131101 VTW131094:VTW131101 WDS131094:WDS131101 WNO131094:WNO131101 WXK131094:WXK131101 BC196630:BC196637 KY196630:KY196637 UU196630:UU196637 AEQ196630:AEQ196637 AOM196630:AOM196637 AYI196630:AYI196637 BIE196630:BIE196637 BSA196630:BSA196637 CBW196630:CBW196637 CLS196630:CLS196637 CVO196630:CVO196637 DFK196630:DFK196637 DPG196630:DPG196637 DZC196630:DZC196637 EIY196630:EIY196637 ESU196630:ESU196637 FCQ196630:FCQ196637 FMM196630:FMM196637 FWI196630:FWI196637 GGE196630:GGE196637 GQA196630:GQA196637 GZW196630:GZW196637 HJS196630:HJS196637 HTO196630:HTO196637 IDK196630:IDK196637 ING196630:ING196637 IXC196630:IXC196637 JGY196630:JGY196637 JQU196630:JQU196637 KAQ196630:KAQ196637 KKM196630:KKM196637 KUI196630:KUI196637 LEE196630:LEE196637 LOA196630:LOA196637 LXW196630:LXW196637 MHS196630:MHS196637 MRO196630:MRO196637 NBK196630:NBK196637 NLG196630:NLG196637 NVC196630:NVC196637 OEY196630:OEY196637 OOU196630:OOU196637 OYQ196630:OYQ196637 PIM196630:PIM196637 PSI196630:PSI196637 QCE196630:QCE196637 QMA196630:QMA196637 QVW196630:QVW196637 RFS196630:RFS196637 RPO196630:RPO196637 RZK196630:RZK196637 SJG196630:SJG196637 STC196630:STC196637 TCY196630:TCY196637 TMU196630:TMU196637 TWQ196630:TWQ196637 UGM196630:UGM196637 UQI196630:UQI196637 VAE196630:VAE196637 VKA196630:VKA196637 VTW196630:VTW196637 WDS196630:WDS196637 WNO196630:WNO196637 WXK196630:WXK196637 BC262166:BC262173 KY262166:KY262173 UU262166:UU262173 AEQ262166:AEQ262173 AOM262166:AOM262173 AYI262166:AYI262173 BIE262166:BIE262173 BSA262166:BSA262173 CBW262166:CBW262173 CLS262166:CLS262173 CVO262166:CVO262173 DFK262166:DFK262173 DPG262166:DPG262173 DZC262166:DZC262173 EIY262166:EIY262173 ESU262166:ESU262173 FCQ262166:FCQ262173 FMM262166:FMM262173 FWI262166:FWI262173 GGE262166:GGE262173 GQA262166:GQA262173 GZW262166:GZW262173 HJS262166:HJS262173 HTO262166:HTO262173 IDK262166:IDK262173 ING262166:ING262173 IXC262166:IXC262173 JGY262166:JGY262173 JQU262166:JQU262173 KAQ262166:KAQ262173 KKM262166:KKM262173 KUI262166:KUI262173 LEE262166:LEE262173 LOA262166:LOA262173 LXW262166:LXW262173 MHS262166:MHS262173 MRO262166:MRO262173 NBK262166:NBK262173 NLG262166:NLG262173 NVC262166:NVC262173 OEY262166:OEY262173 OOU262166:OOU262173 OYQ262166:OYQ262173 PIM262166:PIM262173 PSI262166:PSI262173 QCE262166:QCE262173 QMA262166:QMA262173 QVW262166:QVW262173 RFS262166:RFS262173 RPO262166:RPO262173 RZK262166:RZK262173 SJG262166:SJG262173 STC262166:STC262173 TCY262166:TCY262173 TMU262166:TMU262173 TWQ262166:TWQ262173 UGM262166:UGM262173 UQI262166:UQI262173 VAE262166:VAE262173 VKA262166:VKA262173 VTW262166:VTW262173 WDS262166:WDS262173 WNO262166:WNO262173 WXK262166:WXK262173 BC327702:BC327709 KY327702:KY327709 UU327702:UU327709 AEQ327702:AEQ327709 AOM327702:AOM327709 AYI327702:AYI327709 BIE327702:BIE327709 BSA327702:BSA327709 CBW327702:CBW327709 CLS327702:CLS327709 CVO327702:CVO327709 DFK327702:DFK327709 DPG327702:DPG327709 DZC327702:DZC327709 EIY327702:EIY327709 ESU327702:ESU327709 FCQ327702:FCQ327709 FMM327702:FMM327709 FWI327702:FWI327709 GGE327702:GGE327709 GQA327702:GQA327709 GZW327702:GZW327709 HJS327702:HJS327709 HTO327702:HTO327709 IDK327702:IDK327709 ING327702:ING327709 IXC327702:IXC327709 JGY327702:JGY327709 JQU327702:JQU327709 KAQ327702:KAQ327709 KKM327702:KKM327709 KUI327702:KUI327709 LEE327702:LEE327709 LOA327702:LOA327709 LXW327702:LXW327709 MHS327702:MHS327709 MRO327702:MRO327709 NBK327702:NBK327709 NLG327702:NLG327709 NVC327702:NVC327709 OEY327702:OEY327709 OOU327702:OOU327709 OYQ327702:OYQ327709 PIM327702:PIM327709 PSI327702:PSI327709 QCE327702:QCE327709 QMA327702:QMA327709 QVW327702:QVW327709 RFS327702:RFS327709 RPO327702:RPO327709 RZK327702:RZK327709 SJG327702:SJG327709 STC327702:STC327709 TCY327702:TCY327709 TMU327702:TMU327709 TWQ327702:TWQ327709 UGM327702:UGM327709 UQI327702:UQI327709 VAE327702:VAE327709 VKA327702:VKA327709 VTW327702:VTW327709 WDS327702:WDS327709 WNO327702:WNO327709 WXK327702:WXK327709 BC393238:BC393245 KY393238:KY393245 UU393238:UU393245 AEQ393238:AEQ393245 AOM393238:AOM393245 AYI393238:AYI393245 BIE393238:BIE393245 BSA393238:BSA393245 CBW393238:CBW393245 CLS393238:CLS393245 CVO393238:CVO393245 DFK393238:DFK393245 DPG393238:DPG393245 DZC393238:DZC393245 EIY393238:EIY393245 ESU393238:ESU393245 FCQ393238:FCQ393245 FMM393238:FMM393245 FWI393238:FWI393245 GGE393238:GGE393245 GQA393238:GQA393245 GZW393238:GZW393245 HJS393238:HJS393245 HTO393238:HTO393245 IDK393238:IDK393245 ING393238:ING393245 IXC393238:IXC393245 JGY393238:JGY393245 JQU393238:JQU393245 KAQ393238:KAQ393245 KKM393238:KKM393245 KUI393238:KUI393245 LEE393238:LEE393245 LOA393238:LOA393245 LXW393238:LXW393245 MHS393238:MHS393245 MRO393238:MRO393245 NBK393238:NBK393245 NLG393238:NLG393245 NVC393238:NVC393245 OEY393238:OEY393245 OOU393238:OOU393245 OYQ393238:OYQ393245 PIM393238:PIM393245 PSI393238:PSI393245 QCE393238:QCE393245 QMA393238:QMA393245 QVW393238:QVW393245 RFS393238:RFS393245 RPO393238:RPO393245 RZK393238:RZK393245 SJG393238:SJG393245 STC393238:STC393245 TCY393238:TCY393245 TMU393238:TMU393245 TWQ393238:TWQ393245 UGM393238:UGM393245 UQI393238:UQI393245 VAE393238:VAE393245 VKA393238:VKA393245 VTW393238:VTW393245 WDS393238:WDS393245 WNO393238:WNO393245 WXK393238:WXK393245 BC458774:BC458781 KY458774:KY458781 UU458774:UU458781 AEQ458774:AEQ458781 AOM458774:AOM458781 AYI458774:AYI458781 BIE458774:BIE458781 BSA458774:BSA458781 CBW458774:CBW458781 CLS458774:CLS458781 CVO458774:CVO458781 DFK458774:DFK458781 DPG458774:DPG458781 DZC458774:DZC458781 EIY458774:EIY458781 ESU458774:ESU458781 FCQ458774:FCQ458781 FMM458774:FMM458781 FWI458774:FWI458781 GGE458774:GGE458781 GQA458774:GQA458781 GZW458774:GZW458781 HJS458774:HJS458781 HTO458774:HTO458781 IDK458774:IDK458781 ING458774:ING458781 IXC458774:IXC458781 JGY458774:JGY458781 JQU458774:JQU458781 KAQ458774:KAQ458781 KKM458774:KKM458781 KUI458774:KUI458781 LEE458774:LEE458781 LOA458774:LOA458781 LXW458774:LXW458781 MHS458774:MHS458781 MRO458774:MRO458781 NBK458774:NBK458781 NLG458774:NLG458781 NVC458774:NVC458781 OEY458774:OEY458781 OOU458774:OOU458781 OYQ458774:OYQ458781 PIM458774:PIM458781 PSI458774:PSI458781 QCE458774:QCE458781 QMA458774:QMA458781 QVW458774:QVW458781 RFS458774:RFS458781 RPO458774:RPO458781 RZK458774:RZK458781 SJG458774:SJG458781 STC458774:STC458781 TCY458774:TCY458781 TMU458774:TMU458781 TWQ458774:TWQ458781 UGM458774:UGM458781 UQI458774:UQI458781 VAE458774:VAE458781 VKA458774:VKA458781 VTW458774:VTW458781 WDS458774:WDS458781 WNO458774:WNO458781 WXK458774:WXK458781 BC524310:BC524317 KY524310:KY524317 UU524310:UU524317 AEQ524310:AEQ524317 AOM524310:AOM524317 AYI524310:AYI524317 BIE524310:BIE524317 BSA524310:BSA524317 CBW524310:CBW524317 CLS524310:CLS524317 CVO524310:CVO524317 DFK524310:DFK524317 DPG524310:DPG524317 DZC524310:DZC524317 EIY524310:EIY524317 ESU524310:ESU524317 FCQ524310:FCQ524317 FMM524310:FMM524317 FWI524310:FWI524317 GGE524310:GGE524317 GQA524310:GQA524317 GZW524310:GZW524317 HJS524310:HJS524317 HTO524310:HTO524317 IDK524310:IDK524317 ING524310:ING524317 IXC524310:IXC524317 JGY524310:JGY524317 JQU524310:JQU524317 KAQ524310:KAQ524317 KKM524310:KKM524317 KUI524310:KUI524317 LEE524310:LEE524317 LOA524310:LOA524317 LXW524310:LXW524317 MHS524310:MHS524317 MRO524310:MRO524317 NBK524310:NBK524317 NLG524310:NLG524317 NVC524310:NVC524317 OEY524310:OEY524317 OOU524310:OOU524317 OYQ524310:OYQ524317 PIM524310:PIM524317 PSI524310:PSI524317 QCE524310:QCE524317 QMA524310:QMA524317 QVW524310:QVW524317 RFS524310:RFS524317 RPO524310:RPO524317 RZK524310:RZK524317 SJG524310:SJG524317 STC524310:STC524317 TCY524310:TCY524317 TMU524310:TMU524317 TWQ524310:TWQ524317 UGM524310:UGM524317 UQI524310:UQI524317 VAE524310:VAE524317 VKA524310:VKA524317 VTW524310:VTW524317 WDS524310:WDS524317 WNO524310:WNO524317 WXK524310:WXK524317 BC589846:BC589853 KY589846:KY589853 UU589846:UU589853 AEQ589846:AEQ589853 AOM589846:AOM589853 AYI589846:AYI589853 BIE589846:BIE589853 BSA589846:BSA589853 CBW589846:CBW589853 CLS589846:CLS589853 CVO589846:CVO589853 DFK589846:DFK589853 DPG589846:DPG589853 DZC589846:DZC589853 EIY589846:EIY589853 ESU589846:ESU589853 FCQ589846:FCQ589853 FMM589846:FMM589853 FWI589846:FWI589853 GGE589846:GGE589853 GQA589846:GQA589853 GZW589846:GZW589853 HJS589846:HJS589853 HTO589846:HTO589853 IDK589846:IDK589853 ING589846:ING589853 IXC589846:IXC589853 JGY589846:JGY589853 JQU589846:JQU589853 KAQ589846:KAQ589853 KKM589846:KKM589853 KUI589846:KUI589853 LEE589846:LEE589853 LOA589846:LOA589853 LXW589846:LXW589853 MHS589846:MHS589853 MRO589846:MRO589853 NBK589846:NBK589853 NLG589846:NLG589853 NVC589846:NVC589853 OEY589846:OEY589853 OOU589846:OOU589853 OYQ589846:OYQ589853 PIM589846:PIM589853 PSI589846:PSI589853 QCE589846:QCE589853 QMA589846:QMA589853 QVW589846:QVW589853 RFS589846:RFS589853 RPO589846:RPO589853 RZK589846:RZK589853 SJG589846:SJG589853 STC589846:STC589853 TCY589846:TCY589853 TMU589846:TMU589853 TWQ589846:TWQ589853 UGM589846:UGM589853 UQI589846:UQI589853 VAE589846:VAE589853 VKA589846:VKA589853 VTW589846:VTW589853 WDS589846:WDS589853 WNO589846:WNO589853 WXK589846:WXK589853 BC655382:BC655389 KY655382:KY655389 UU655382:UU655389 AEQ655382:AEQ655389 AOM655382:AOM655389 AYI655382:AYI655389 BIE655382:BIE655389 BSA655382:BSA655389 CBW655382:CBW655389 CLS655382:CLS655389 CVO655382:CVO655389 DFK655382:DFK655389 DPG655382:DPG655389 DZC655382:DZC655389 EIY655382:EIY655389 ESU655382:ESU655389 FCQ655382:FCQ655389 FMM655382:FMM655389 FWI655382:FWI655389 GGE655382:GGE655389 GQA655382:GQA655389 GZW655382:GZW655389 HJS655382:HJS655389 HTO655382:HTO655389 IDK655382:IDK655389 ING655382:ING655389 IXC655382:IXC655389 JGY655382:JGY655389 JQU655382:JQU655389 KAQ655382:KAQ655389 KKM655382:KKM655389 KUI655382:KUI655389 LEE655382:LEE655389 LOA655382:LOA655389 LXW655382:LXW655389 MHS655382:MHS655389 MRO655382:MRO655389 NBK655382:NBK655389 NLG655382:NLG655389 NVC655382:NVC655389 OEY655382:OEY655389 OOU655382:OOU655389 OYQ655382:OYQ655389 PIM655382:PIM655389 PSI655382:PSI655389 QCE655382:QCE655389 QMA655382:QMA655389 QVW655382:QVW655389 RFS655382:RFS655389 RPO655382:RPO655389 RZK655382:RZK655389 SJG655382:SJG655389 STC655382:STC655389 TCY655382:TCY655389 TMU655382:TMU655389 TWQ655382:TWQ655389 UGM655382:UGM655389 UQI655382:UQI655389 VAE655382:VAE655389 VKA655382:VKA655389 VTW655382:VTW655389 WDS655382:WDS655389 WNO655382:WNO655389 WXK655382:WXK655389 BC720918:BC720925 KY720918:KY720925 UU720918:UU720925 AEQ720918:AEQ720925 AOM720918:AOM720925 AYI720918:AYI720925 BIE720918:BIE720925 BSA720918:BSA720925 CBW720918:CBW720925 CLS720918:CLS720925 CVO720918:CVO720925 DFK720918:DFK720925 DPG720918:DPG720925 DZC720918:DZC720925 EIY720918:EIY720925 ESU720918:ESU720925 FCQ720918:FCQ720925 FMM720918:FMM720925 FWI720918:FWI720925 GGE720918:GGE720925 GQA720918:GQA720925 GZW720918:GZW720925 HJS720918:HJS720925 HTO720918:HTO720925 IDK720918:IDK720925 ING720918:ING720925 IXC720918:IXC720925 JGY720918:JGY720925 JQU720918:JQU720925 KAQ720918:KAQ720925 KKM720918:KKM720925 KUI720918:KUI720925 LEE720918:LEE720925 LOA720918:LOA720925 LXW720918:LXW720925 MHS720918:MHS720925 MRO720918:MRO720925 NBK720918:NBK720925 NLG720918:NLG720925 NVC720918:NVC720925 OEY720918:OEY720925 OOU720918:OOU720925 OYQ720918:OYQ720925 PIM720918:PIM720925 PSI720918:PSI720925 QCE720918:QCE720925 QMA720918:QMA720925 QVW720918:QVW720925 RFS720918:RFS720925 RPO720918:RPO720925 RZK720918:RZK720925 SJG720918:SJG720925 STC720918:STC720925 TCY720918:TCY720925 TMU720918:TMU720925 TWQ720918:TWQ720925 UGM720918:UGM720925 UQI720918:UQI720925 VAE720918:VAE720925 VKA720918:VKA720925 VTW720918:VTW720925 WDS720918:WDS720925 WNO720918:WNO720925 WXK720918:WXK720925 BC786454:BC786461 KY786454:KY786461 UU786454:UU786461 AEQ786454:AEQ786461 AOM786454:AOM786461 AYI786454:AYI786461 BIE786454:BIE786461 BSA786454:BSA786461 CBW786454:CBW786461 CLS786454:CLS786461 CVO786454:CVO786461 DFK786454:DFK786461 DPG786454:DPG786461 DZC786454:DZC786461 EIY786454:EIY786461 ESU786454:ESU786461 FCQ786454:FCQ786461 FMM786454:FMM786461 FWI786454:FWI786461 GGE786454:GGE786461 GQA786454:GQA786461 GZW786454:GZW786461 HJS786454:HJS786461 HTO786454:HTO786461 IDK786454:IDK786461 ING786454:ING786461 IXC786454:IXC786461 JGY786454:JGY786461 JQU786454:JQU786461 KAQ786454:KAQ786461 KKM786454:KKM786461 KUI786454:KUI786461 LEE786454:LEE786461 LOA786454:LOA786461 LXW786454:LXW786461 MHS786454:MHS786461 MRO786454:MRO786461 NBK786454:NBK786461 NLG786454:NLG786461 NVC786454:NVC786461 OEY786454:OEY786461 OOU786454:OOU786461 OYQ786454:OYQ786461 PIM786454:PIM786461 PSI786454:PSI786461 QCE786454:QCE786461 QMA786454:QMA786461 QVW786454:QVW786461 RFS786454:RFS786461 RPO786454:RPO786461 RZK786454:RZK786461 SJG786454:SJG786461 STC786454:STC786461 TCY786454:TCY786461 TMU786454:TMU786461 TWQ786454:TWQ786461 UGM786454:UGM786461 UQI786454:UQI786461 VAE786454:VAE786461 VKA786454:VKA786461 VTW786454:VTW786461 WDS786454:WDS786461 WNO786454:WNO786461 WXK786454:WXK786461 BC851990:BC851997 KY851990:KY851997 UU851990:UU851997 AEQ851990:AEQ851997 AOM851990:AOM851997 AYI851990:AYI851997 BIE851990:BIE851997 BSA851990:BSA851997 CBW851990:CBW851997 CLS851990:CLS851997 CVO851990:CVO851997 DFK851990:DFK851997 DPG851990:DPG851997 DZC851990:DZC851997 EIY851990:EIY851997 ESU851990:ESU851997 FCQ851990:FCQ851997 FMM851990:FMM851997 FWI851990:FWI851997 GGE851990:GGE851997 GQA851990:GQA851997 GZW851990:GZW851997 HJS851990:HJS851997 HTO851990:HTO851997 IDK851990:IDK851997 ING851990:ING851997 IXC851990:IXC851997 JGY851990:JGY851997 JQU851990:JQU851997 KAQ851990:KAQ851997 KKM851990:KKM851997 KUI851990:KUI851997 LEE851990:LEE851997 LOA851990:LOA851997 LXW851990:LXW851997 MHS851990:MHS851997 MRO851990:MRO851997 NBK851990:NBK851997 NLG851990:NLG851997 NVC851990:NVC851997 OEY851990:OEY851997 OOU851990:OOU851997 OYQ851990:OYQ851997 PIM851990:PIM851997 PSI851990:PSI851997 QCE851990:QCE851997 QMA851990:QMA851997 QVW851990:QVW851997 RFS851990:RFS851997 RPO851990:RPO851997 RZK851990:RZK851997 SJG851990:SJG851997 STC851990:STC851997 TCY851990:TCY851997 TMU851990:TMU851997 TWQ851990:TWQ851997 UGM851990:UGM851997 UQI851990:UQI851997 VAE851990:VAE851997 VKA851990:VKA851997 VTW851990:VTW851997 WDS851990:WDS851997 WNO851990:WNO851997 WXK851990:WXK851997 BC917526:BC917533 KY917526:KY917533 UU917526:UU917533 AEQ917526:AEQ917533 AOM917526:AOM917533 AYI917526:AYI917533 BIE917526:BIE917533 BSA917526:BSA917533 CBW917526:CBW917533 CLS917526:CLS917533 CVO917526:CVO917533 DFK917526:DFK917533 DPG917526:DPG917533 DZC917526:DZC917533 EIY917526:EIY917533 ESU917526:ESU917533 FCQ917526:FCQ917533 FMM917526:FMM917533 FWI917526:FWI917533 GGE917526:GGE917533 GQA917526:GQA917533 GZW917526:GZW917533 HJS917526:HJS917533 HTO917526:HTO917533 IDK917526:IDK917533 ING917526:ING917533 IXC917526:IXC917533 JGY917526:JGY917533 JQU917526:JQU917533 KAQ917526:KAQ917533 KKM917526:KKM917533 KUI917526:KUI917533 LEE917526:LEE917533 LOA917526:LOA917533 LXW917526:LXW917533 MHS917526:MHS917533 MRO917526:MRO917533 NBK917526:NBK917533 NLG917526:NLG917533 NVC917526:NVC917533 OEY917526:OEY917533 OOU917526:OOU917533 OYQ917526:OYQ917533 PIM917526:PIM917533 PSI917526:PSI917533 QCE917526:QCE917533 QMA917526:QMA917533 QVW917526:QVW917533 RFS917526:RFS917533 RPO917526:RPO917533 RZK917526:RZK917533 SJG917526:SJG917533 STC917526:STC917533 TCY917526:TCY917533 TMU917526:TMU917533 TWQ917526:TWQ917533 UGM917526:UGM917533 UQI917526:UQI917533 VAE917526:VAE917533 VKA917526:VKA917533 VTW917526:VTW917533 WDS917526:WDS917533 WNO917526:WNO917533 WXK917526:WXK917533 BC983062:BC983069 KY983062:KY983069 UU983062:UU983069 AEQ983062:AEQ983069 AOM983062:AOM983069 AYI983062:AYI983069 BIE983062:BIE983069 BSA983062:BSA983069 CBW983062:CBW983069 CLS983062:CLS983069 CVO983062:CVO983069 DFK983062:DFK983069 DPG983062:DPG983069 DZC983062:DZC983069 EIY983062:EIY983069 ESU983062:ESU983069 FCQ983062:FCQ983069 FMM983062:FMM983069 FWI983062:FWI983069 GGE983062:GGE983069 GQA983062:GQA983069 GZW983062:GZW983069 HJS983062:HJS983069 HTO983062:HTO983069 IDK983062:IDK983069 ING983062:ING983069 IXC983062:IXC983069 JGY983062:JGY983069 JQU983062:JQU983069 KAQ983062:KAQ983069 KKM983062:KKM983069 KUI983062:KUI983069 LEE983062:LEE983069 LOA983062:LOA983069 LXW983062:LXW983069 MHS983062:MHS983069 MRO983062:MRO983069 NBK983062:NBK983069 NLG983062:NLG983069 NVC983062:NVC983069 OEY983062:OEY983069 OOU983062:OOU983069 OYQ983062:OYQ983069 PIM983062:PIM983069 PSI983062:PSI983069 QCE983062:QCE983069 QMA983062:QMA983069 QVW983062:QVW983069 RFS983062:RFS983069 RPO983062:RPO983069 RZK983062:RZK983069 SJG983062:SJG983069 STC983062:STC983069 TCY983062:TCY983069 TMU983062:TMU983069 TWQ983062:TWQ983069 UGM983062:UGM983069 UQI983062:UQI983069 VAE983062:VAE983069 VKA983062:VKA983069 VTW983062:VTW983069 WDS983062:WDS983069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WXK31:WXK33 WNO31:WNO33 KY31:KY33 UU31:UU33 AEQ31:AEQ33 AOM31:AOM33 AYI31:AYI33 BIE31:BIE33 BSA31:BSA33 CBW31:CBW33 CLS31:CLS33 CVO31:CVO33 DFK31:DFK33 DPG31:DPG33 DZC31:DZC33 EIY31:EIY33 ESU31:ESU33 FCQ31:FCQ33 FMM31:FMM33 FWI31:FWI33 GGE31:GGE33 GQA31:GQA33 GZW31:GZW33 HJS31:HJS33 HTO31:HTO33 IDK31:IDK33 ING31:ING33 IXC31:IXC33 JGY31:JGY33 JQU31:JQU33 KAQ31:KAQ33 KKM31:KKM33 KUI31:KUI33 LEE31:LEE33 LOA31:LOA33 LXW31:LXW33 MHS31:MHS33 MRO31:MRO33 NBK31:NBK33 NLG31:NLG33 NVC31:NVC33 OEY31:OEY33 OOU31:OOU33 OYQ31:OYQ33 PIM31:PIM33 PSI31:PSI33 QCE31:QCE33 QMA31:QMA33 QVW31:QVW33 RFS31:RFS33 RPO31:RPO33 RZK31:RZK33 SJG31:SJG33 STC31:STC33 TCY31:TCY33 TMU31:TMU33 TWQ31:TWQ33 UGM31:UGM33 UQI31:UQI33 VAE31:VAE33 VKA31:VKA33 VTW31:VTW33 WDS31:WDS33">
      <formula1>900</formula1>
    </dataValidation>
    <dataValidation type="list" allowBlank="1" showInputMessage="1" errorTitle="Ошибка" error="Выберите значение из списка" prompt="Выберите значение из списка" sqref="KQ65563:KX65563 UM65563:UT65563 AEI65563:AEP65563 AOE65563:AOL65563 AYA65563:AYH65563 BHW65563:BID65563 BRS65563:BRZ65563 CBO65563:CBV65563 CLK65563:CLR65563 CVG65563:CVN65563 DFC65563:DFJ65563 DOY65563:DPF65563 DYU65563:DZB65563 EIQ65563:EIX65563 ESM65563:EST65563 FCI65563:FCP65563 FME65563:FML65563 FWA65563:FWH65563 GFW65563:GGD65563 GPS65563:GPZ65563 GZO65563:GZV65563 HJK65563:HJR65563 HTG65563:HTN65563 IDC65563:IDJ65563 IMY65563:INF65563 IWU65563:IXB65563 JGQ65563:JGX65563 JQM65563:JQT65563 KAI65563:KAP65563 KKE65563:KKL65563 KUA65563:KUH65563 LDW65563:LED65563 LNS65563:LNZ65563 LXO65563:LXV65563 MHK65563:MHR65563 MRG65563:MRN65563 NBC65563:NBJ65563 NKY65563:NLF65563 NUU65563:NVB65563 OEQ65563:OEX65563 OOM65563:OOT65563 OYI65563:OYP65563 PIE65563:PIL65563 PSA65563:PSH65563 QBW65563:QCD65563 QLS65563:QLZ65563 QVO65563:QVV65563 RFK65563:RFR65563 RPG65563:RPN65563 RZC65563:RZJ65563 SIY65563:SJF65563 SSU65563:STB65563 TCQ65563:TCX65563 TMM65563:TMT65563 TWI65563:TWP65563 UGE65563:UGL65563 UQA65563:UQH65563 UZW65563:VAD65563 VJS65563:VJZ65563 VTO65563:VTV65563 WDK65563:WDR65563 WNG65563:WNN65563 WXC65563:WXJ65563 KQ131099:KX131099 UM131099:UT131099 AEI131099:AEP131099 AOE131099:AOL131099 AYA131099:AYH131099 BHW131099:BID131099 BRS131099:BRZ131099 CBO131099:CBV131099 CLK131099:CLR131099 CVG131099:CVN131099 DFC131099:DFJ131099 DOY131099:DPF131099 DYU131099:DZB131099 EIQ131099:EIX131099 ESM131099:EST131099 FCI131099:FCP131099 FME131099:FML131099 FWA131099:FWH131099 GFW131099:GGD131099 GPS131099:GPZ131099 GZO131099:GZV131099 HJK131099:HJR131099 HTG131099:HTN131099 IDC131099:IDJ131099 IMY131099:INF131099 IWU131099:IXB131099 JGQ131099:JGX131099 JQM131099:JQT131099 KAI131099:KAP131099 KKE131099:KKL131099 KUA131099:KUH131099 LDW131099:LED131099 LNS131099:LNZ131099 LXO131099:LXV131099 MHK131099:MHR131099 MRG131099:MRN131099 NBC131099:NBJ131099 NKY131099:NLF131099 NUU131099:NVB131099 OEQ131099:OEX131099 OOM131099:OOT131099 OYI131099:OYP131099 PIE131099:PIL131099 PSA131099:PSH131099 QBW131099:QCD131099 QLS131099:QLZ131099 QVO131099:QVV131099 RFK131099:RFR131099 RPG131099:RPN131099 RZC131099:RZJ131099 SIY131099:SJF131099 SSU131099:STB131099 TCQ131099:TCX131099 TMM131099:TMT131099 TWI131099:TWP131099 UGE131099:UGL131099 UQA131099:UQH131099 UZW131099:VAD131099 VJS131099:VJZ131099 VTO131099:VTV131099 WDK131099:WDR131099 WNG131099:WNN131099 WXC131099:WXJ131099 KQ196635:KX196635 UM196635:UT196635 AEI196635:AEP196635 AOE196635:AOL196635 AYA196635:AYH196635 BHW196635:BID196635 BRS196635:BRZ196635 CBO196635:CBV196635 CLK196635:CLR196635 CVG196635:CVN196635 DFC196635:DFJ196635 DOY196635:DPF196635 DYU196635:DZB196635 EIQ196635:EIX196635 ESM196635:EST196635 FCI196635:FCP196635 FME196635:FML196635 FWA196635:FWH196635 GFW196635:GGD196635 GPS196635:GPZ196635 GZO196635:GZV196635 HJK196635:HJR196635 HTG196635:HTN196635 IDC196635:IDJ196635 IMY196635:INF196635 IWU196635:IXB196635 JGQ196635:JGX196635 JQM196635:JQT196635 KAI196635:KAP196635 KKE196635:KKL196635 KUA196635:KUH196635 LDW196635:LED196635 LNS196635:LNZ196635 LXO196635:LXV196635 MHK196635:MHR196635 MRG196635:MRN196635 NBC196635:NBJ196635 NKY196635:NLF196635 NUU196635:NVB196635 OEQ196635:OEX196635 OOM196635:OOT196635 OYI196635:OYP196635 PIE196635:PIL196635 PSA196635:PSH196635 QBW196635:QCD196635 QLS196635:QLZ196635 QVO196635:QVV196635 RFK196635:RFR196635 RPG196635:RPN196635 RZC196635:RZJ196635 SIY196635:SJF196635 SSU196635:STB196635 TCQ196635:TCX196635 TMM196635:TMT196635 TWI196635:TWP196635 UGE196635:UGL196635 UQA196635:UQH196635 UZW196635:VAD196635 VJS196635:VJZ196635 VTO196635:VTV196635 WDK196635:WDR196635 WNG196635:WNN196635 WXC196635:WXJ196635 KQ262171:KX262171 UM262171:UT262171 AEI262171:AEP262171 AOE262171:AOL262171 AYA262171:AYH262171 BHW262171:BID262171 BRS262171:BRZ262171 CBO262171:CBV262171 CLK262171:CLR262171 CVG262171:CVN262171 DFC262171:DFJ262171 DOY262171:DPF262171 DYU262171:DZB262171 EIQ262171:EIX262171 ESM262171:EST262171 FCI262171:FCP262171 FME262171:FML262171 FWA262171:FWH262171 GFW262171:GGD262171 GPS262171:GPZ262171 GZO262171:GZV262171 HJK262171:HJR262171 HTG262171:HTN262171 IDC262171:IDJ262171 IMY262171:INF262171 IWU262171:IXB262171 JGQ262171:JGX262171 JQM262171:JQT262171 KAI262171:KAP262171 KKE262171:KKL262171 KUA262171:KUH262171 LDW262171:LED262171 LNS262171:LNZ262171 LXO262171:LXV262171 MHK262171:MHR262171 MRG262171:MRN262171 NBC262171:NBJ262171 NKY262171:NLF262171 NUU262171:NVB262171 OEQ262171:OEX262171 OOM262171:OOT262171 OYI262171:OYP262171 PIE262171:PIL262171 PSA262171:PSH262171 QBW262171:QCD262171 QLS262171:QLZ262171 QVO262171:QVV262171 RFK262171:RFR262171 RPG262171:RPN262171 RZC262171:RZJ262171 SIY262171:SJF262171 SSU262171:STB262171 TCQ262171:TCX262171 TMM262171:TMT262171 TWI262171:TWP262171 UGE262171:UGL262171 UQA262171:UQH262171 UZW262171:VAD262171 VJS262171:VJZ262171 VTO262171:VTV262171 WDK262171:WDR262171 WNG262171:WNN262171 WXC262171:WXJ262171 KQ327707:KX327707 UM327707:UT327707 AEI327707:AEP327707 AOE327707:AOL327707 AYA327707:AYH327707 BHW327707:BID327707 BRS327707:BRZ327707 CBO327707:CBV327707 CLK327707:CLR327707 CVG327707:CVN327707 DFC327707:DFJ327707 DOY327707:DPF327707 DYU327707:DZB327707 EIQ327707:EIX327707 ESM327707:EST327707 FCI327707:FCP327707 FME327707:FML327707 FWA327707:FWH327707 GFW327707:GGD327707 GPS327707:GPZ327707 GZO327707:GZV327707 HJK327707:HJR327707 HTG327707:HTN327707 IDC327707:IDJ327707 IMY327707:INF327707 IWU327707:IXB327707 JGQ327707:JGX327707 JQM327707:JQT327707 KAI327707:KAP327707 KKE327707:KKL327707 KUA327707:KUH327707 LDW327707:LED327707 LNS327707:LNZ327707 LXO327707:LXV327707 MHK327707:MHR327707 MRG327707:MRN327707 NBC327707:NBJ327707 NKY327707:NLF327707 NUU327707:NVB327707 OEQ327707:OEX327707 OOM327707:OOT327707 OYI327707:OYP327707 PIE327707:PIL327707 PSA327707:PSH327707 QBW327707:QCD327707 QLS327707:QLZ327707 QVO327707:QVV327707 RFK327707:RFR327707 RPG327707:RPN327707 RZC327707:RZJ327707 SIY327707:SJF327707 SSU327707:STB327707 TCQ327707:TCX327707 TMM327707:TMT327707 TWI327707:TWP327707 UGE327707:UGL327707 UQA327707:UQH327707 UZW327707:VAD327707 VJS327707:VJZ327707 VTO327707:VTV327707 WDK327707:WDR327707 WNG327707:WNN327707 WXC327707:WXJ327707 KQ393243:KX393243 UM393243:UT393243 AEI393243:AEP393243 AOE393243:AOL393243 AYA393243:AYH393243 BHW393243:BID393243 BRS393243:BRZ393243 CBO393243:CBV393243 CLK393243:CLR393243 CVG393243:CVN393243 DFC393243:DFJ393243 DOY393243:DPF393243 DYU393243:DZB393243 EIQ393243:EIX393243 ESM393243:EST393243 FCI393243:FCP393243 FME393243:FML393243 FWA393243:FWH393243 GFW393243:GGD393243 GPS393243:GPZ393243 GZO393243:GZV393243 HJK393243:HJR393243 HTG393243:HTN393243 IDC393243:IDJ393243 IMY393243:INF393243 IWU393243:IXB393243 JGQ393243:JGX393243 JQM393243:JQT393243 KAI393243:KAP393243 KKE393243:KKL393243 KUA393243:KUH393243 LDW393243:LED393243 LNS393243:LNZ393243 LXO393243:LXV393243 MHK393243:MHR393243 MRG393243:MRN393243 NBC393243:NBJ393243 NKY393243:NLF393243 NUU393243:NVB393243 OEQ393243:OEX393243 OOM393243:OOT393243 OYI393243:OYP393243 PIE393243:PIL393243 PSA393243:PSH393243 QBW393243:QCD393243 QLS393243:QLZ393243 QVO393243:QVV393243 RFK393243:RFR393243 RPG393243:RPN393243 RZC393243:RZJ393243 SIY393243:SJF393243 SSU393243:STB393243 TCQ393243:TCX393243 TMM393243:TMT393243 TWI393243:TWP393243 UGE393243:UGL393243 UQA393243:UQH393243 UZW393243:VAD393243 VJS393243:VJZ393243 VTO393243:VTV393243 WDK393243:WDR393243 WNG393243:WNN393243 WXC393243:WXJ393243 KQ458779:KX458779 UM458779:UT458779 AEI458779:AEP458779 AOE458779:AOL458779 AYA458779:AYH458779 BHW458779:BID458779 BRS458779:BRZ458779 CBO458779:CBV458779 CLK458779:CLR458779 CVG458779:CVN458779 DFC458779:DFJ458779 DOY458779:DPF458779 DYU458779:DZB458779 EIQ458779:EIX458779 ESM458779:EST458779 FCI458779:FCP458779 FME458779:FML458779 FWA458779:FWH458779 GFW458779:GGD458779 GPS458779:GPZ458779 GZO458779:GZV458779 HJK458779:HJR458779 HTG458779:HTN458779 IDC458779:IDJ458779 IMY458779:INF458779 IWU458779:IXB458779 JGQ458779:JGX458779 JQM458779:JQT458779 KAI458779:KAP458779 KKE458779:KKL458779 KUA458779:KUH458779 LDW458779:LED458779 LNS458779:LNZ458779 LXO458779:LXV458779 MHK458779:MHR458779 MRG458779:MRN458779 NBC458779:NBJ458779 NKY458779:NLF458779 NUU458779:NVB458779 OEQ458779:OEX458779 OOM458779:OOT458779 OYI458779:OYP458779 PIE458779:PIL458779 PSA458779:PSH458779 QBW458779:QCD458779 QLS458779:QLZ458779 QVO458779:QVV458779 RFK458779:RFR458779 RPG458779:RPN458779 RZC458779:RZJ458779 SIY458779:SJF458779 SSU458779:STB458779 TCQ458779:TCX458779 TMM458779:TMT458779 TWI458779:TWP458779 UGE458779:UGL458779 UQA458779:UQH458779 UZW458779:VAD458779 VJS458779:VJZ458779 VTO458779:VTV458779 WDK458779:WDR458779 WNG458779:WNN458779 WXC458779:WXJ458779 KQ524315:KX524315 UM524315:UT524315 AEI524315:AEP524315 AOE524315:AOL524315 AYA524315:AYH524315 BHW524315:BID524315 BRS524315:BRZ524315 CBO524315:CBV524315 CLK524315:CLR524315 CVG524315:CVN524315 DFC524315:DFJ524315 DOY524315:DPF524315 DYU524315:DZB524315 EIQ524315:EIX524315 ESM524315:EST524315 FCI524315:FCP524315 FME524315:FML524315 FWA524315:FWH524315 GFW524315:GGD524315 GPS524315:GPZ524315 GZO524315:GZV524315 HJK524315:HJR524315 HTG524315:HTN524315 IDC524315:IDJ524315 IMY524315:INF524315 IWU524315:IXB524315 JGQ524315:JGX524315 JQM524315:JQT524315 KAI524315:KAP524315 KKE524315:KKL524315 KUA524315:KUH524315 LDW524315:LED524315 LNS524315:LNZ524315 LXO524315:LXV524315 MHK524315:MHR524315 MRG524315:MRN524315 NBC524315:NBJ524315 NKY524315:NLF524315 NUU524315:NVB524315 OEQ524315:OEX524315 OOM524315:OOT524315 OYI524315:OYP524315 PIE524315:PIL524315 PSA524315:PSH524315 QBW524315:QCD524315 QLS524315:QLZ524315 QVO524315:QVV524315 RFK524315:RFR524315 RPG524315:RPN524315 RZC524315:RZJ524315 SIY524315:SJF524315 SSU524315:STB524315 TCQ524315:TCX524315 TMM524315:TMT524315 TWI524315:TWP524315 UGE524315:UGL524315 UQA524315:UQH524315 UZW524315:VAD524315 VJS524315:VJZ524315 VTO524315:VTV524315 WDK524315:WDR524315 WNG524315:WNN524315 WXC524315:WXJ524315 KQ589851:KX589851 UM589851:UT589851 AEI589851:AEP589851 AOE589851:AOL589851 AYA589851:AYH589851 BHW589851:BID589851 BRS589851:BRZ589851 CBO589851:CBV589851 CLK589851:CLR589851 CVG589851:CVN589851 DFC589851:DFJ589851 DOY589851:DPF589851 DYU589851:DZB589851 EIQ589851:EIX589851 ESM589851:EST589851 FCI589851:FCP589851 FME589851:FML589851 FWA589851:FWH589851 GFW589851:GGD589851 GPS589851:GPZ589851 GZO589851:GZV589851 HJK589851:HJR589851 HTG589851:HTN589851 IDC589851:IDJ589851 IMY589851:INF589851 IWU589851:IXB589851 JGQ589851:JGX589851 JQM589851:JQT589851 KAI589851:KAP589851 KKE589851:KKL589851 KUA589851:KUH589851 LDW589851:LED589851 LNS589851:LNZ589851 LXO589851:LXV589851 MHK589851:MHR589851 MRG589851:MRN589851 NBC589851:NBJ589851 NKY589851:NLF589851 NUU589851:NVB589851 OEQ589851:OEX589851 OOM589851:OOT589851 OYI589851:OYP589851 PIE589851:PIL589851 PSA589851:PSH589851 QBW589851:QCD589851 QLS589851:QLZ589851 QVO589851:QVV589851 RFK589851:RFR589851 RPG589851:RPN589851 RZC589851:RZJ589851 SIY589851:SJF589851 SSU589851:STB589851 TCQ589851:TCX589851 TMM589851:TMT589851 TWI589851:TWP589851 UGE589851:UGL589851 UQA589851:UQH589851 UZW589851:VAD589851 VJS589851:VJZ589851 VTO589851:VTV589851 WDK589851:WDR589851 WNG589851:WNN589851 WXC589851:WXJ589851 KQ655387:KX655387 UM655387:UT655387 AEI655387:AEP655387 AOE655387:AOL655387 AYA655387:AYH655387 BHW655387:BID655387 BRS655387:BRZ655387 CBO655387:CBV655387 CLK655387:CLR655387 CVG655387:CVN655387 DFC655387:DFJ655387 DOY655387:DPF655387 DYU655387:DZB655387 EIQ655387:EIX655387 ESM655387:EST655387 FCI655387:FCP655387 FME655387:FML655387 FWA655387:FWH655387 GFW655387:GGD655387 GPS655387:GPZ655387 GZO655387:GZV655387 HJK655387:HJR655387 HTG655387:HTN655387 IDC655387:IDJ655387 IMY655387:INF655387 IWU655387:IXB655387 JGQ655387:JGX655387 JQM655387:JQT655387 KAI655387:KAP655387 KKE655387:KKL655387 KUA655387:KUH655387 LDW655387:LED655387 LNS655387:LNZ655387 LXO655387:LXV655387 MHK655387:MHR655387 MRG655387:MRN655387 NBC655387:NBJ655387 NKY655387:NLF655387 NUU655387:NVB655387 OEQ655387:OEX655387 OOM655387:OOT655387 OYI655387:OYP655387 PIE655387:PIL655387 PSA655387:PSH655387 QBW655387:QCD655387 QLS655387:QLZ655387 QVO655387:QVV655387 RFK655387:RFR655387 RPG655387:RPN655387 RZC655387:RZJ655387 SIY655387:SJF655387 SSU655387:STB655387 TCQ655387:TCX655387 TMM655387:TMT655387 TWI655387:TWP655387 UGE655387:UGL655387 UQA655387:UQH655387 UZW655387:VAD655387 VJS655387:VJZ655387 VTO655387:VTV655387 WDK655387:WDR655387 WNG655387:WNN655387 WXC655387:WXJ655387 KQ720923:KX720923 UM720923:UT720923 AEI720923:AEP720923 AOE720923:AOL720923 AYA720923:AYH720923 BHW720923:BID720923 BRS720923:BRZ720923 CBO720923:CBV720923 CLK720923:CLR720923 CVG720923:CVN720923 DFC720923:DFJ720923 DOY720923:DPF720923 DYU720923:DZB720923 EIQ720923:EIX720923 ESM720923:EST720923 FCI720923:FCP720923 FME720923:FML720923 FWA720923:FWH720923 GFW720923:GGD720923 GPS720923:GPZ720923 GZO720923:GZV720923 HJK720923:HJR720923 HTG720923:HTN720923 IDC720923:IDJ720923 IMY720923:INF720923 IWU720923:IXB720923 JGQ720923:JGX720923 JQM720923:JQT720923 KAI720923:KAP720923 KKE720923:KKL720923 KUA720923:KUH720923 LDW720923:LED720923 LNS720923:LNZ720923 LXO720923:LXV720923 MHK720923:MHR720923 MRG720923:MRN720923 NBC720923:NBJ720923 NKY720923:NLF720923 NUU720923:NVB720923 OEQ720923:OEX720923 OOM720923:OOT720923 OYI720923:OYP720923 PIE720923:PIL720923 PSA720923:PSH720923 QBW720923:QCD720923 QLS720923:QLZ720923 QVO720923:QVV720923 RFK720923:RFR720923 RPG720923:RPN720923 RZC720923:RZJ720923 SIY720923:SJF720923 SSU720923:STB720923 TCQ720923:TCX720923 TMM720923:TMT720923 TWI720923:TWP720923 UGE720923:UGL720923 UQA720923:UQH720923 UZW720923:VAD720923 VJS720923:VJZ720923 VTO720923:VTV720923 WDK720923:WDR720923 WNG720923:WNN720923 WXC720923:WXJ720923 KQ786459:KX786459 UM786459:UT786459 AEI786459:AEP786459 AOE786459:AOL786459 AYA786459:AYH786459 BHW786459:BID786459 BRS786459:BRZ786459 CBO786459:CBV786459 CLK786459:CLR786459 CVG786459:CVN786459 DFC786459:DFJ786459 DOY786459:DPF786459 DYU786459:DZB786459 EIQ786459:EIX786459 ESM786459:EST786459 FCI786459:FCP786459 FME786459:FML786459 FWA786459:FWH786459 GFW786459:GGD786459 GPS786459:GPZ786459 GZO786459:GZV786459 HJK786459:HJR786459 HTG786459:HTN786459 IDC786459:IDJ786459 IMY786459:INF786459 IWU786459:IXB786459 JGQ786459:JGX786459 JQM786459:JQT786459 KAI786459:KAP786459 KKE786459:KKL786459 KUA786459:KUH786459 LDW786459:LED786459 LNS786459:LNZ786459 LXO786459:LXV786459 MHK786459:MHR786459 MRG786459:MRN786459 NBC786459:NBJ786459 NKY786459:NLF786459 NUU786459:NVB786459 OEQ786459:OEX786459 OOM786459:OOT786459 OYI786459:OYP786459 PIE786459:PIL786459 PSA786459:PSH786459 QBW786459:QCD786459 QLS786459:QLZ786459 QVO786459:QVV786459 RFK786459:RFR786459 RPG786459:RPN786459 RZC786459:RZJ786459 SIY786459:SJF786459 SSU786459:STB786459 TCQ786459:TCX786459 TMM786459:TMT786459 TWI786459:TWP786459 UGE786459:UGL786459 UQA786459:UQH786459 UZW786459:VAD786459 VJS786459:VJZ786459 VTO786459:VTV786459 WDK786459:WDR786459 WNG786459:WNN786459 WXC786459:WXJ786459 KQ851995:KX851995 UM851995:UT851995 AEI851995:AEP851995 AOE851995:AOL851995 AYA851995:AYH851995 BHW851995:BID851995 BRS851995:BRZ851995 CBO851995:CBV851995 CLK851995:CLR851995 CVG851995:CVN851995 DFC851995:DFJ851995 DOY851995:DPF851995 DYU851995:DZB851995 EIQ851995:EIX851995 ESM851995:EST851995 FCI851995:FCP851995 FME851995:FML851995 FWA851995:FWH851995 GFW851995:GGD851995 GPS851995:GPZ851995 GZO851995:GZV851995 HJK851995:HJR851995 HTG851995:HTN851995 IDC851995:IDJ851995 IMY851995:INF851995 IWU851995:IXB851995 JGQ851995:JGX851995 JQM851995:JQT851995 KAI851995:KAP851995 KKE851995:KKL851995 KUA851995:KUH851995 LDW851995:LED851995 LNS851995:LNZ851995 LXO851995:LXV851995 MHK851995:MHR851995 MRG851995:MRN851995 NBC851995:NBJ851995 NKY851995:NLF851995 NUU851995:NVB851995 OEQ851995:OEX851995 OOM851995:OOT851995 OYI851995:OYP851995 PIE851995:PIL851995 PSA851995:PSH851995 QBW851995:QCD851995 QLS851995:QLZ851995 QVO851995:QVV851995 RFK851995:RFR851995 RPG851995:RPN851995 RZC851995:RZJ851995 SIY851995:SJF851995 SSU851995:STB851995 TCQ851995:TCX851995 TMM851995:TMT851995 TWI851995:TWP851995 UGE851995:UGL851995 UQA851995:UQH851995 UZW851995:VAD851995 VJS851995:VJZ851995 VTO851995:VTV851995 WDK851995:WDR851995 WNG851995:WNN851995 WXC851995:WXJ851995 KQ917531:KX917531 UM917531:UT917531 AEI917531:AEP917531 AOE917531:AOL917531 AYA917531:AYH917531 BHW917531:BID917531 BRS917531:BRZ917531 CBO917531:CBV917531 CLK917531:CLR917531 CVG917531:CVN917531 DFC917531:DFJ917531 DOY917531:DPF917531 DYU917531:DZB917531 EIQ917531:EIX917531 ESM917531:EST917531 FCI917531:FCP917531 FME917531:FML917531 FWA917531:FWH917531 GFW917531:GGD917531 GPS917531:GPZ917531 GZO917531:GZV917531 HJK917531:HJR917531 HTG917531:HTN917531 IDC917531:IDJ917531 IMY917531:INF917531 IWU917531:IXB917531 JGQ917531:JGX917531 JQM917531:JQT917531 KAI917531:KAP917531 KKE917531:KKL917531 KUA917531:KUH917531 LDW917531:LED917531 LNS917531:LNZ917531 LXO917531:LXV917531 MHK917531:MHR917531 MRG917531:MRN917531 NBC917531:NBJ917531 NKY917531:NLF917531 NUU917531:NVB917531 OEQ917531:OEX917531 OOM917531:OOT917531 OYI917531:OYP917531 PIE917531:PIL917531 PSA917531:PSH917531 QBW917531:QCD917531 QLS917531:QLZ917531 QVO917531:QVV917531 RFK917531:RFR917531 RPG917531:RPN917531 RZC917531:RZJ917531 SIY917531:SJF917531 SSU917531:STB917531 TCQ917531:TCX917531 TMM917531:TMT917531 TWI917531:TWP917531 UGE917531:UGL917531 UQA917531:UQH917531 UZW917531:VAD917531 VJS917531:VJZ917531 VTO917531:VTV917531 WDK917531:WDR917531 WNG917531:WNN917531 WXC917531:WXJ917531 WXC983067:WXJ983067 KQ983067:KX983067 UM983067:UT983067 AEI983067:AEP983067 AOE983067:AOL983067 AYA983067:AYH983067 BHW983067:BID983067 BRS983067:BRZ983067 CBO983067:CBV983067 CLK983067:CLR983067 CVG983067:CVN983067 DFC983067:DFJ983067 DOY983067:DPF983067 DYU983067:DZB983067 EIQ983067:EIX983067 ESM983067:EST983067 FCI983067:FCP983067 FME983067:FML983067 FWA983067:FWH983067 GFW983067:GGD983067 GPS983067:GPZ983067 GZO983067:GZV983067 HJK983067:HJR983067 HTG983067:HTN983067 IDC983067:IDJ983067 IMY983067:INF983067 IWU983067:IXB983067 JGQ983067:JGX983067 JQM983067:JQT983067 KAI983067:KAP983067 KKE983067:KKL983067 KUA983067:KUH983067 LDW983067:LED983067 LNS983067:LNZ983067 LXO983067:LXV983067 MHK983067:MHR983067 MRG983067:MRN983067 NBC983067:NBJ983067 NKY983067:NLF983067 NUU983067:NVB983067 OEQ983067:OEX983067 OOM983067:OOT983067 OYI983067:OYP983067 PIE983067:PIL983067 PSA983067:PSH983067 QBW983067:QCD983067 QLS983067:QLZ983067 QVO983067:QVV983067 RFK983067:RFR983067 RPG983067:RPN983067 RZC983067:RZJ983067 SIY983067:SJF983067 SSU983067:STB983067 TCQ983067:TCX983067 TMM983067:TMT983067 TWI983067:TWP983067 UGE983067:UGL983067 UQA983067:UQH983067 UZW983067:VAD983067 VJS983067:VJZ983067 VTO983067:VTV983067 WDK983067:WDR983067 WNG983067:WNN983067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L917531:BB917531 L851995:BB851995 L786459:BB786459 L720923:BB720923 L655387:BB655387 L589851:BB589851 L524315:BB524315 L458779:BB458779 L393243:BB393243 L327707:BB327707 L262171:BB262171 L196635:BB196635 L131099:BB131099 L65563:BB65563 L983067:BB98306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TWI27:TWP27 WDK31:WDR31 VTO31:VTV31 UZW31:VAD31 VJS31:VJZ31 UGE31:UGL31 WXC31:WXJ31 WNG31:WNN31 UQA31:UQH31 KQ31:KX31 UM31:UT31 AEI31:AEP31 AOE31:AOL31 AYA31:AYH31 BHW31:BID31 BRS31:BRZ31 CBO31:CBV31 CLK31:CLR31 CVG31:CVN31 DFC31:DFJ31 DOY31:DPF31 DYU31:DZB31 EIQ31:EIX31 ESM31:EST31 FCI31:FCP31 FME31:FML31 FWA31:FWH31 GFW31:GGD31 GPS31:GPZ31 GZO31:GZV31 HJK31:HJR31 HTG31:HTN31 IDC31:IDJ31 IMY31:INF31 IWU31:IXB31 JGQ31:JGX31 JQM31:JQT31 KAI31:KAP31 KKE31:KKL31 KUA31:KUH31 LDW31:LED31 LNS31:LNZ31 LXO31:LXV31 MHK31:MHR31 MRG31:MRN31 NBC31:NBJ31 NKY31:NLF31 NUU31:NVB31 OEQ31:OEX31 OOM31:OOT31 OYI31:OYP31 PIE31:PIL31 PSA31:PSH31 QBW31:QCD31 QLS31:QLZ31 QVO31:QVV31 RFK31:RFR31 RPG31:RPN31 RZC31:RZJ31 SIY31:SJF31 SSU31:STB31 TCQ31:TCX31 TMM31:TMT31 TWI31:TWP31">
      <formula1>kind_of_cons</formula1>
    </dataValidation>
    <dataValidation type="list" allowBlank="1" showInputMessage="1" showErrorMessage="1" errorTitle="Ошибка" error="Выберите значение из списка" sqref="WXA983068 J65564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131100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196636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262172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327708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393244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458780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524316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589852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655388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720924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J786460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851996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J917532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J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KO32 UK32 AEG32 AOC32 AXY32 J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O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O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O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O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O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O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O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O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O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O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O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O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O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O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WXH983068 Q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Q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Q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Q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Q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Q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Q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Q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Q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Q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Q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Q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Q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Q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Q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4 V131100 V196636 V262172 V327708 V393244 V458780 V524316 V589852 V655388 V720924 V786460 V851996 V917532 V983068 X65564 X131100 X196636 X262172 X327708 X393244 X458780 X524316 X589852 X655388 X720924 X786460 X851996 X917532 X983068 V24 AC65564 AC131100 AC196636 AC262172 AC327708 AC393244 AC458780 AC524316 AC589852 AC655388 AC720924 AC786460 AC851996 AC917532 AC983068 AE65564 AE131100 AE196636 AE262172 AE327708 AE393244 AE458780 AE524316 AE589852 AE655388 AE720924 AE786460 AE851996 AE917532 AE983068 AC24 AJ65564 AJ131100 AJ196636 AJ262172 AJ327708 AJ393244 AJ458780 AJ524316 AJ589852 AJ655388 AJ720924 AJ786460 AJ851996 AJ917532 AJ983068 AL65564 AL131100 AL196636 AL262172 AL327708 AL393244 AL458780 AL524316 AL589852 AL655388 AL720924 AL786460 AL851996 AL917532 AL983068 AJ24 AQ65564 AQ131100 AQ196636 AQ262172 AQ327708 AQ393244 AQ458780 AQ524316 AQ589852 AQ655388 AQ720924 AQ786460 AQ851996 AQ917532 AQ983068 AS65564 AS131100 AS196636 AS262172 AS327708 AS393244 AS458780 AS524316 AS589852 AS655388 AS720924 AS786460 AS851996 AS917532 AS983068 AQ24 AX65564 AX131100 AX196636 AX262172 AX327708 AX393244 AX458780 AX524316 AX589852 AX655388 AX720924 AX786460 AX851996 AX917532 AX983068 AZ65564 AZ131100 AZ196636 AZ262172 AZ327708 AZ393244 AZ458780 AZ524316 AZ589852 AZ655388 AZ720924 AZ786460 AZ851996 AZ917532 AZ983068 AX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28 AL28 AQ28 AS28 AX28 AZ28 O32 WXH32 WNL32 WDP32 VTT32 VJX32 VAB32 UQF32 UGJ32 TWN32 TMR32 TCV32 SSZ32 SJD32 RZH32 RPL32 RFP32 QVT32 QLX32 QCB32 PSF32 PIJ32 OYN32 OOR32 OEV32 NUZ32 NLD32 NBH32 MRL32 MHP32 LXT32 LNX32 LEB32 KUF32 KKJ32 KAN32 JQR32 JGV32 IWZ32 IND32 IDH32 HTL32 HJP32 GZT32 GPX32 GGB32 FWF32 FMJ32 FCN32 ESR32 EIV32 DYZ32 DPD32 DFH32 CVL32 CLP32 CBT32 BRX32 BIB32 AYF32 AOJ32 AEN32 UR32 KV32 Q32 WXF32 WNJ32 WDN32 VTR32 VJV32 UZZ32 UQD32 UGH32 TWL32 TMP32 TCT32 SSX32 SJB32 RZF32 RPJ32 RFN32 QVR32 QLV32 QBZ32 PSD32 PIH32 OYL32 OOP32 OET32 NUX32 NLB32 NBF32 MRJ32 MHN32 LXR32 LNV32 LDZ32 KUD32 KKH32 KAL32 JQP32 JGT32 IWX32 INB32 IDF32 HTJ32 HJN32 GZR32 GPV32 GFZ32 FWD32 FMH32 FCL32 ESP32 EIT32 DYX32 DPB32 DFF32 CVJ32 CLN32 CBR32 BRV32 BHZ32 AYD32 AOH32 AEL32 UP32 KT32 V32 X32 AC32 AE32 AJ32 AL32 AQ32 AS32 AX32 AZ32"/>
    <dataValidation allowBlank="1" showInputMessage="1" showErrorMessage="1" prompt="Для выбора выполните двойной щелчок левой клавиши мыши по соответствующей ячейке." sqref="P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P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P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P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P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P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P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P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P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P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P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P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P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P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P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R524316 R589852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655388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720924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786460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851996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917532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983068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65564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131100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196636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262172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327708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WXI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R393244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80 W65564 W131100 W196636 W262172 W327708 W393244 W458780 W524316 W589852 W655388 W720924 W786460 W851996 W917532 W983068 Y589852 Y655388 Y720924 Y786460 Y851996 Y917532 Y983068 Y65564 Y131100 Y196636 Y262172 Y327708 Y393244 Y458780 Y24 W24 Y524316 AD65564 AD131100 AD196636 AD262172 AD327708 AD393244 AD458780 AD524316 AD589852 AD655388 AD720924 AD786460 AD851996 AD917532 AD983068 AF589852 AF655388 AF720924 AF786460 AF851996 AF917532 AF983068 AF65564 AF131100 AF196636 AF262172 AF327708 AF393244 AF458780 AF24 AD24 AF524316 AK65564 AK131100 AK196636 AK262172 AK327708 AK393244 AK458780 AK524316 AK589852 AK655388 AK720924 AK786460 AK851996 AK917532 AK983068 AM589852 AM655388 AM720924 AM786460 AM851996 AM917532 AM983068 AM65564 AM131100 AM196636 AM262172 AM327708 AM393244 AM458780 AM24 AK24 AM524316 AR65564 AR131100 AR196636 AR262172 AR327708 AR393244 AR458780 AR524316 AR589852 AR655388 AR720924 AR786460 AR851996 AR917532 AR983068 AT589852 AT655388 AT720924 AT786460 AT851996 AT917532 AT983068 AT65564 AT131100 AT196636 AT262172 AT327708 AT393244 AT458780 AT24 AR24 AT524316 AY65564 AY131100 AY196636 AY262172 AY327708 AY393244 AY458780 AY524316 AY589852 AY655388 AY720924 AY786460 AY851996 AY917532 AY983068 BA524316 BA589852 BA655388 BA720924 BA786460 BA851996 BA917532 BA983068 BA65564 BA131100 BA196636 BA262172 BA327708 BA393244 BA458780 BA24 AY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28 AK28 AM28 AR28 AT28 AY28 BA28 KU32 P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UQ32 KW32 WXG32 WNK32 WDO32 VTS32 VJW32 VAA32 UQE32 UGI32 TWM32 TMQ32 TCU32 SSY32 SJC32 RZG32 RPK32 RFO32 QVS32 QLW32 QCA32 PSE32 PII32 OYM32 OOQ32 OEU32 NUY32 NLC32 NBG32 MRK32 MHO32 LXS32 LNW32 LEA32 KUE32 KKI32 KAM32 JQQ32 JGU32 IWY32 INC32 IDG32 HTK32 HJO32 GZS32 GPW32 GGA32 FWE32 FMI32 FCM32 ESQ32 EIU32 DYY32 DPC32 DFG32 CVK32 CLO32 CBS32 BRW32 BIA32 AYE32 AOI32 AEM32 R32 W32 Y32 AD32 AF32 AK32 AM32 AR32 AT32 AY32 BA32"/>
    <dataValidation allowBlank="1" promptTitle="checkPeriodRange" sqref="N65565 KS65565 UO65565 AEK65565 AOG65565 AYC65565 BHY65565 BRU65565 CBQ65565 CLM65565 CVI65565 DFE65565 DPA65565 DYW65565 EIS65565 ESO65565 FCK65565 FMG65565 FWC65565 GFY65565 GPU65565 GZQ65565 HJM65565 HTI65565 IDE65565 INA65565 IWW65565 JGS65565 JQO65565 KAK65565 KKG65565 KUC65565 LDY65565 LNU65565 LXQ65565 MHM65565 MRI65565 NBE65565 NLA65565 NUW65565 OES65565 OOO65565 OYK65565 PIG65565 PSC65565 QBY65565 QLU65565 QVQ65565 RFM65565 RPI65565 RZE65565 SJA65565 SSW65565 TCS65565 TMO65565 TWK65565 UGG65565 UQC65565 UZY65565 VJU65565 VTQ65565 WDM65565 WNI65565 WXE65565 N131101 KS131101 UO131101 AEK131101 AOG131101 AYC131101 BHY131101 BRU131101 CBQ131101 CLM131101 CVI131101 DFE131101 DPA131101 DYW131101 EIS131101 ESO131101 FCK131101 FMG131101 FWC131101 GFY131101 GPU131101 GZQ131101 HJM131101 HTI131101 IDE131101 INA131101 IWW131101 JGS131101 JQO131101 KAK131101 KKG131101 KUC131101 LDY131101 LNU131101 LXQ131101 MHM131101 MRI131101 NBE131101 NLA131101 NUW131101 OES131101 OOO131101 OYK131101 PIG131101 PSC131101 QBY131101 QLU131101 QVQ131101 RFM131101 RPI131101 RZE131101 SJA131101 SSW131101 TCS131101 TMO131101 TWK131101 UGG131101 UQC131101 UZY131101 VJU131101 VTQ131101 WDM131101 WNI131101 WXE131101 N196637 KS196637 UO196637 AEK196637 AOG196637 AYC196637 BHY196637 BRU196637 CBQ196637 CLM196637 CVI196637 DFE196637 DPA196637 DYW196637 EIS196637 ESO196637 FCK196637 FMG196637 FWC196637 GFY196637 GPU196637 GZQ196637 HJM196637 HTI196637 IDE196637 INA196637 IWW196637 JGS196637 JQO196637 KAK196637 KKG196637 KUC196637 LDY196637 LNU196637 LXQ196637 MHM196637 MRI196637 NBE196637 NLA196637 NUW196637 OES196637 OOO196637 OYK196637 PIG196637 PSC196637 QBY196637 QLU196637 QVQ196637 RFM196637 RPI196637 RZE196637 SJA196637 SSW196637 TCS196637 TMO196637 TWK196637 UGG196637 UQC196637 UZY196637 VJU196637 VTQ196637 WDM196637 WNI196637 WXE196637 N262173 KS262173 UO262173 AEK262173 AOG262173 AYC262173 BHY262173 BRU262173 CBQ262173 CLM262173 CVI262173 DFE262173 DPA262173 DYW262173 EIS262173 ESO262173 FCK262173 FMG262173 FWC262173 GFY262173 GPU262173 GZQ262173 HJM262173 HTI262173 IDE262173 INA262173 IWW262173 JGS262173 JQO262173 KAK262173 KKG262173 KUC262173 LDY262173 LNU262173 LXQ262173 MHM262173 MRI262173 NBE262173 NLA262173 NUW262173 OES262173 OOO262173 OYK262173 PIG262173 PSC262173 QBY262173 QLU262173 QVQ262173 RFM262173 RPI262173 RZE262173 SJA262173 SSW262173 TCS262173 TMO262173 TWK262173 UGG262173 UQC262173 UZY262173 VJU262173 VTQ262173 WDM262173 WNI262173 WXE262173 N327709 KS327709 UO327709 AEK327709 AOG327709 AYC327709 BHY327709 BRU327709 CBQ327709 CLM327709 CVI327709 DFE327709 DPA327709 DYW327709 EIS327709 ESO327709 FCK327709 FMG327709 FWC327709 GFY327709 GPU327709 GZQ327709 HJM327709 HTI327709 IDE327709 INA327709 IWW327709 JGS327709 JQO327709 KAK327709 KKG327709 KUC327709 LDY327709 LNU327709 LXQ327709 MHM327709 MRI327709 NBE327709 NLA327709 NUW327709 OES327709 OOO327709 OYK327709 PIG327709 PSC327709 QBY327709 QLU327709 QVQ327709 RFM327709 RPI327709 RZE327709 SJA327709 SSW327709 TCS327709 TMO327709 TWK327709 UGG327709 UQC327709 UZY327709 VJU327709 VTQ327709 WDM327709 WNI327709 WXE327709 N393245 KS393245 UO393245 AEK393245 AOG393245 AYC393245 BHY393245 BRU393245 CBQ393245 CLM393245 CVI393245 DFE393245 DPA393245 DYW393245 EIS393245 ESO393245 FCK393245 FMG393245 FWC393245 GFY393245 GPU393245 GZQ393245 HJM393245 HTI393245 IDE393245 INA393245 IWW393245 JGS393245 JQO393245 KAK393245 KKG393245 KUC393245 LDY393245 LNU393245 LXQ393245 MHM393245 MRI393245 NBE393245 NLA393245 NUW393245 OES393245 OOO393245 OYK393245 PIG393245 PSC393245 QBY393245 QLU393245 QVQ393245 RFM393245 RPI393245 RZE393245 SJA393245 SSW393245 TCS393245 TMO393245 TWK393245 UGG393245 UQC393245 UZY393245 VJU393245 VTQ393245 WDM393245 WNI393245 WXE393245 N458781 KS458781 UO458781 AEK458781 AOG458781 AYC458781 BHY458781 BRU458781 CBQ458781 CLM458781 CVI458781 DFE458781 DPA458781 DYW458781 EIS458781 ESO458781 FCK458781 FMG458781 FWC458781 GFY458781 GPU458781 GZQ458781 HJM458781 HTI458781 IDE458781 INA458781 IWW458781 JGS458781 JQO458781 KAK458781 KKG458781 KUC458781 LDY458781 LNU458781 LXQ458781 MHM458781 MRI458781 NBE458781 NLA458781 NUW458781 OES458781 OOO458781 OYK458781 PIG458781 PSC458781 QBY458781 QLU458781 QVQ458781 RFM458781 RPI458781 RZE458781 SJA458781 SSW458781 TCS458781 TMO458781 TWK458781 UGG458781 UQC458781 UZY458781 VJU458781 VTQ458781 WDM458781 WNI458781 WXE458781 N524317 KS524317 UO524317 AEK524317 AOG524317 AYC524317 BHY524317 BRU524317 CBQ524317 CLM524317 CVI524317 DFE524317 DPA524317 DYW524317 EIS524317 ESO524317 FCK524317 FMG524317 FWC524317 GFY524317 GPU524317 GZQ524317 HJM524317 HTI524317 IDE524317 INA524317 IWW524317 JGS524317 JQO524317 KAK524317 KKG524317 KUC524317 LDY524317 LNU524317 LXQ524317 MHM524317 MRI524317 NBE524317 NLA524317 NUW524317 OES524317 OOO524317 OYK524317 PIG524317 PSC524317 QBY524317 QLU524317 QVQ524317 RFM524317 RPI524317 RZE524317 SJA524317 SSW524317 TCS524317 TMO524317 TWK524317 UGG524317 UQC524317 UZY524317 VJU524317 VTQ524317 WDM524317 WNI524317 WXE524317 N589853 KS589853 UO589853 AEK589853 AOG589853 AYC589853 BHY589853 BRU589853 CBQ589853 CLM589853 CVI589853 DFE589853 DPA589853 DYW589853 EIS589853 ESO589853 FCK589853 FMG589853 FWC589853 GFY589853 GPU589853 GZQ589853 HJM589853 HTI589853 IDE589853 INA589853 IWW589853 JGS589853 JQO589853 KAK589853 KKG589853 KUC589853 LDY589853 LNU589853 LXQ589853 MHM589853 MRI589853 NBE589853 NLA589853 NUW589853 OES589853 OOO589853 OYK589853 PIG589853 PSC589853 QBY589853 QLU589853 QVQ589853 RFM589853 RPI589853 RZE589853 SJA589853 SSW589853 TCS589853 TMO589853 TWK589853 UGG589853 UQC589853 UZY589853 VJU589853 VTQ589853 WDM589853 WNI589853 WXE589853 N655389 KS655389 UO655389 AEK655389 AOG655389 AYC655389 BHY655389 BRU655389 CBQ655389 CLM655389 CVI655389 DFE655389 DPA655389 DYW655389 EIS655389 ESO655389 FCK655389 FMG655389 FWC655389 GFY655389 GPU655389 GZQ655389 HJM655389 HTI655389 IDE655389 INA655389 IWW655389 JGS655389 JQO655389 KAK655389 KKG655389 KUC655389 LDY655389 LNU655389 LXQ655389 MHM655389 MRI655389 NBE655389 NLA655389 NUW655389 OES655389 OOO655389 OYK655389 PIG655389 PSC655389 QBY655389 QLU655389 QVQ655389 RFM655389 RPI655389 RZE655389 SJA655389 SSW655389 TCS655389 TMO655389 TWK655389 UGG655389 UQC655389 UZY655389 VJU655389 VTQ655389 WDM655389 WNI655389 WXE655389 N720925 KS720925 UO720925 AEK720925 AOG720925 AYC720925 BHY720925 BRU720925 CBQ720925 CLM720925 CVI720925 DFE720925 DPA720925 DYW720925 EIS720925 ESO720925 FCK720925 FMG720925 FWC720925 GFY720925 GPU720925 GZQ720925 HJM720925 HTI720925 IDE720925 INA720925 IWW720925 JGS720925 JQO720925 KAK720925 KKG720925 KUC720925 LDY720925 LNU720925 LXQ720925 MHM720925 MRI720925 NBE720925 NLA720925 NUW720925 OES720925 OOO720925 OYK720925 PIG720925 PSC720925 QBY720925 QLU720925 QVQ720925 RFM720925 RPI720925 RZE720925 SJA720925 SSW720925 TCS720925 TMO720925 TWK720925 UGG720925 UQC720925 UZY720925 VJU720925 VTQ720925 WDM720925 WNI720925 WXE720925 N786461 KS786461 UO786461 AEK786461 AOG786461 AYC786461 BHY786461 BRU786461 CBQ786461 CLM786461 CVI786461 DFE786461 DPA786461 DYW786461 EIS786461 ESO786461 FCK786461 FMG786461 FWC786461 GFY786461 GPU786461 GZQ786461 HJM786461 HTI786461 IDE786461 INA786461 IWW786461 JGS786461 JQO786461 KAK786461 KKG786461 KUC786461 LDY786461 LNU786461 LXQ786461 MHM786461 MRI786461 NBE786461 NLA786461 NUW786461 OES786461 OOO786461 OYK786461 PIG786461 PSC786461 QBY786461 QLU786461 QVQ786461 RFM786461 RPI786461 RZE786461 SJA786461 SSW786461 TCS786461 TMO786461 TWK786461 UGG786461 UQC786461 UZY786461 VJU786461 VTQ786461 WDM786461 WNI786461 WXE786461 N851997 KS851997 UO851997 AEK851997 AOG851997 AYC851997 BHY851997 BRU851997 CBQ851997 CLM851997 CVI851997 DFE851997 DPA851997 DYW851997 EIS851997 ESO851997 FCK851997 FMG851997 FWC851997 GFY851997 GPU851997 GZQ851997 HJM851997 HTI851997 IDE851997 INA851997 IWW851997 JGS851997 JQO851997 KAK851997 KKG851997 KUC851997 LDY851997 LNU851997 LXQ851997 MHM851997 MRI851997 NBE851997 NLA851997 NUW851997 OES851997 OOO851997 OYK851997 PIG851997 PSC851997 QBY851997 QLU851997 QVQ851997 RFM851997 RPI851997 RZE851997 SJA851997 SSW851997 TCS851997 TMO851997 TWK851997 UGG851997 UQC851997 UZY851997 VJU851997 VTQ851997 WDM851997 WNI851997 WXE851997 N917533 KS917533 UO917533 AEK917533 AOG917533 AYC917533 BHY917533 BRU917533 CBQ917533 CLM917533 CVI917533 DFE917533 DPA917533 DYW917533 EIS917533 ESO917533 FCK917533 FMG917533 FWC917533 GFY917533 GPU917533 GZQ917533 HJM917533 HTI917533 IDE917533 INA917533 IWW917533 JGS917533 JQO917533 KAK917533 KKG917533 KUC917533 LDY917533 LNU917533 LXQ917533 MHM917533 MRI917533 NBE917533 NLA917533 NUW917533 OES917533 OOO917533 OYK917533 PIG917533 PSC917533 QBY917533 QLU917533 QVQ917533 RFM917533 RPI917533 RZE917533 SJA917533 SSW917533 TCS917533 TMO917533 TWK917533 UGG917533 UQC917533 UZY917533 VJU917533 VTQ917533 WDM917533 WNI917533 WXE917533 N983069 KS983069 UO983069 AEK983069 AOG983069 AYC983069 BHY983069 BRU983069 CBQ983069 CLM983069 CVI983069 DFE983069 DPA983069 DYW983069 EIS983069 ESO983069 FCK983069 FMG983069 FWC983069 GFY983069 GPU983069 GZQ983069 HJM983069 HTI983069 IDE983069 INA983069 IWW983069 JGS983069 JQO983069 KAK983069 KKG983069 KUC983069 LDY983069 LNU983069 LXQ983069 MHM983069 MRI983069 NBE983069 NLA983069 NUW983069 OES983069 OOO983069 OYK983069 PIG983069 PSC983069 QBY983069 QLU983069 QVQ983069 RFM983069 RPI983069 RZE983069 SJA983069 SSW983069 TCS983069 TMO983069 TWK983069 UGG983069 UQC983069 UZY983069 VJU983069 VTQ983069 WDM983069 WNI983069 WXE983069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5 U131101 U196637 U262173 U327709 U393245 U458781 U524317 U589853 U655389 U720925 U786461 U851997 U917533 U983069 U25 AB65565 AB131101 AB196637 AB262173 AB327709 AB393245 AB458781 AB524317 AB589853 AB655389 AB720925 AB786461 AB851997 AB917533 AB983069 AB25 AI65565 AI131101 AI196637 AI262173 AI327709 AI393245 AI458781 AI524317 AI589853 AI655389 AI720925 AI786461 AI851997 AI917533 AI983069 AI25 AP65565 AP131101 AP196637 AP262173 AP327709 AP393245 AP458781 AP524317 AP589853 AP655389 AP720925 AP786461 AP851997 AP917533 AP983069 AP25 AW65565 AW131101 AW196637 AW262173 AW327709 AW393245 AW458781 AW524317 AW589853 AW655389 AW720925 AW786461 AW851997 AW917533 AW983069 AW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29 AP29 AW29 N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WXE33 U33 AB33 AI33 AP33 AW33"/>
    <dataValidation allowBlank="1" sqref="WWZ983070:WXK983076 KN65566:KY65572 UJ65566:UU65572 AEF65566:AEQ65572 AOB65566:AOM65572 AXX65566:AYI65572 BHT65566:BIE65572 BRP65566:BSA65572 CBL65566:CBW65572 CLH65566:CLS65572 CVD65566:CVO65572 DEZ65566:DFK65572 DOV65566:DPG65572 DYR65566:DZC65572 EIN65566:EIY65572 ESJ65566:ESU65572 FCF65566:FCQ65572 FMB65566:FMM65572 FVX65566:FWI65572 GFT65566:GGE65572 GPP65566:GQA65572 GZL65566:GZW65572 HJH65566:HJS65572 HTD65566:HTO65572 ICZ65566:IDK65572 IMV65566:ING65572 IWR65566:IXC65572 JGN65566:JGY65572 JQJ65566:JQU65572 KAF65566:KAQ65572 KKB65566:KKM65572 KTX65566:KUI65572 LDT65566:LEE65572 LNP65566:LOA65572 LXL65566:LXW65572 MHH65566:MHS65572 MRD65566:MRO65572 NAZ65566:NBK65572 NKV65566:NLG65572 NUR65566:NVC65572 OEN65566:OEY65572 OOJ65566:OOU65572 OYF65566:OYQ65572 PIB65566:PIM65572 PRX65566:PSI65572 QBT65566:QCE65572 QLP65566:QMA65572 QVL65566:QVW65572 RFH65566:RFS65572 RPD65566:RPO65572 RYZ65566:RZK65572 SIV65566:SJG65572 SSR65566:STC65572 TCN65566:TCY65572 TMJ65566:TMU65572 TWF65566:TWQ65572 UGB65566:UGM65572 UPX65566:UQI65572 UZT65566:VAE65572 VJP65566:VKA65572 VTL65566:VTW65572 WDH65566:WDS65572 WND65566:WNO65572 WWZ65566:WXK65572 KN131102:KY131108 UJ131102:UU131108 AEF131102:AEQ131108 AOB131102:AOM131108 AXX131102:AYI131108 BHT131102:BIE131108 BRP131102:BSA131108 CBL131102:CBW131108 CLH131102:CLS131108 CVD131102:CVO131108 DEZ131102:DFK131108 DOV131102:DPG131108 DYR131102:DZC131108 EIN131102:EIY131108 ESJ131102:ESU131108 FCF131102:FCQ131108 FMB131102:FMM131108 FVX131102:FWI131108 GFT131102:GGE131108 GPP131102:GQA131108 GZL131102:GZW131108 HJH131102:HJS131108 HTD131102:HTO131108 ICZ131102:IDK131108 IMV131102:ING131108 IWR131102:IXC131108 JGN131102:JGY131108 JQJ131102:JQU131108 KAF131102:KAQ131108 KKB131102:KKM131108 KTX131102:KUI131108 LDT131102:LEE131108 LNP131102:LOA131108 LXL131102:LXW131108 MHH131102:MHS131108 MRD131102:MRO131108 NAZ131102:NBK131108 NKV131102:NLG131108 NUR131102:NVC131108 OEN131102:OEY131108 OOJ131102:OOU131108 OYF131102:OYQ131108 PIB131102:PIM131108 PRX131102:PSI131108 QBT131102:QCE131108 QLP131102:QMA131108 QVL131102:QVW131108 RFH131102:RFS131108 RPD131102:RPO131108 RYZ131102:RZK131108 SIV131102:SJG131108 SSR131102:STC131108 TCN131102:TCY131108 TMJ131102:TMU131108 TWF131102:TWQ131108 UGB131102:UGM131108 UPX131102:UQI131108 UZT131102:VAE131108 VJP131102:VKA131108 VTL131102:VTW131108 WDH131102:WDS131108 WND131102:WNO131108 WWZ131102:WXK131108 KN196638:KY196644 UJ196638:UU196644 AEF196638:AEQ196644 AOB196638:AOM196644 AXX196638:AYI196644 BHT196638:BIE196644 BRP196638:BSA196644 CBL196638:CBW196644 CLH196638:CLS196644 CVD196638:CVO196644 DEZ196638:DFK196644 DOV196638:DPG196644 DYR196638:DZC196644 EIN196638:EIY196644 ESJ196638:ESU196644 FCF196638:FCQ196644 FMB196638:FMM196644 FVX196638:FWI196644 GFT196638:GGE196644 GPP196638:GQA196644 GZL196638:GZW196644 HJH196638:HJS196644 HTD196638:HTO196644 ICZ196638:IDK196644 IMV196638:ING196644 IWR196638:IXC196644 JGN196638:JGY196644 JQJ196638:JQU196644 KAF196638:KAQ196644 KKB196638:KKM196644 KTX196638:KUI196644 LDT196638:LEE196644 LNP196638:LOA196644 LXL196638:LXW196644 MHH196638:MHS196644 MRD196638:MRO196644 NAZ196638:NBK196644 NKV196638:NLG196644 NUR196638:NVC196644 OEN196638:OEY196644 OOJ196638:OOU196644 OYF196638:OYQ196644 PIB196638:PIM196644 PRX196638:PSI196644 QBT196638:QCE196644 QLP196638:QMA196644 QVL196638:QVW196644 RFH196638:RFS196644 RPD196638:RPO196644 RYZ196638:RZK196644 SIV196638:SJG196644 SSR196638:STC196644 TCN196638:TCY196644 TMJ196638:TMU196644 TWF196638:TWQ196644 UGB196638:UGM196644 UPX196638:UQI196644 UZT196638:VAE196644 VJP196638:VKA196644 VTL196638:VTW196644 WDH196638:WDS196644 WND196638:WNO196644 WWZ196638:WXK196644 KN262174:KY262180 UJ262174:UU262180 AEF262174:AEQ262180 AOB262174:AOM262180 AXX262174:AYI262180 BHT262174:BIE262180 BRP262174:BSA262180 CBL262174:CBW262180 CLH262174:CLS262180 CVD262174:CVO262180 DEZ262174:DFK262180 DOV262174:DPG262180 DYR262174:DZC262180 EIN262174:EIY262180 ESJ262174:ESU262180 FCF262174:FCQ262180 FMB262174:FMM262180 FVX262174:FWI262180 GFT262174:GGE262180 GPP262174:GQA262180 GZL262174:GZW262180 HJH262174:HJS262180 HTD262174:HTO262180 ICZ262174:IDK262180 IMV262174:ING262180 IWR262174:IXC262180 JGN262174:JGY262180 JQJ262174:JQU262180 KAF262174:KAQ262180 KKB262174:KKM262180 KTX262174:KUI262180 LDT262174:LEE262180 LNP262174:LOA262180 LXL262174:LXW262180 MHH262174:MHS262180 MRD262174:MRO262180 NAZ262174:NBK262180 NKV262174:NLG262180 NUR262174:NVC262180 OEN262174:OEY262180 OOJ262174:OOU262180 OYF262174:OYQ262180 PIB262174:PIM262180 PRX262174:PSI262180 QBT262174:QCE262180 QLP262174:QMA262180 QVL262174:QVW262180 RFH262174:RFS262180 RPD262174:RPO262180 RYZ262174:RZK262180 SIV262174:SJG262180 SSR262174:STC262180 TCN262174:TCY262180 TMJ262174:TMU262180 TWF262174:TWQ262180 UGB262174:UGM262180 UPX262174:UQI262180 UZT262174:VAE262180 VJP262174:VKA262180 VTL262174:VTW262180 WDH262174:WDS262180 WND262174:WNO262180 WWZ262174:WXK262180 KN327710:KY327716 UJ327710:UU327716 AEF327710:AEQ327716 AOB327710:AOM327716 AXX327710:AYI327716 BHT327710:BIE327716 BRP327710:BSA327716 CBL327710:CBW327716 CLH327710:CLS327716 CVD327710:CVO327716 DEZ327710:DFK327716 DOV327710:DPG327716 DYR327710:DZC327716 EIN327710:EIY327716 ESJ327710:ESU327716 FCF327710:FCQ327716 FMB327710:FMM327716 FVX327710:FWI327716 GFT327710:GGE327716 GPP327710:GQA327716 GZL327710:GZW327716 HJH327710:HJS327716 HTD327710:HTO327716 ICZ327710:IDK327716 IMV327710:ING327716 IWR327710:IXC327716 JGN327710:JGY327716 JQJ327710:JQU327716 KAF327710:KAQ327716 KKB327710:KKM327716 KTX327710:KUI327716 LDT327710:LEE327716 LNP327710:LOA327716 LXL327710:LXW327716 MHH327710:MHS327716 MRD327710:MRO327716 NAZ327710:NBK327716 NKV327710:NLG327716 NUR327710:NVC327716 OEN327710:OEY327716 OOJ327710:OOU327716 OYF327710:OYQ327716 PIB327710:PIM327716 PRX327710:PSI327716 QBT327710:QCE327716 QLP327710:QMA327716 QVL327710:QVW327716 RFH327710:RFS327716 RPD327710:RPO327716 RYZ327710:RZK327716 SIV327710:SJG327716 SSR327710:STC327716 TCN327710:TCY327716 TMJ327710:TMU327716 TWF327710:TWQ327716 UGB327710:UGM327716 UPX327710:UQI327716 UZT327710:VAE327716 VJP327710:VKA327716 VTL327710:VTW327716 WDH327710:WDS327716 WND327710:WNO327716 WWZ327710:WXK327716 KN393246:KY393252 UJ393246:UU393252 AEF393246:AEQ393252 AOB393246:AOM393252 AXX393246:AYI393252 BHT393246:BIE393252 BRP393246:BSA393252 CBL393246:CBW393252 CLH393246:CLS393252 CVD393246:CVO393252 DEZ393246:DFK393252 DOV393246:DPG393252 DYR393246:DZC393252 EIN393246:EIY393252 ESJ393246:ESU393252 FCF393246:FCQ393252 FMB393246:FMM393252 FVX393246:FWI393252 GFT393246:GGE393252 GPP393246:GQA393252 GZL393246:GZW393252 HJH393246:HJS393252 HTD393246:HTO393252 ICZ393246:IDK393252 IMV393246:ING393252 IWR393246:IXC393252 JGN393246:JGY393252 JQJ393246:JQU393252 KAF393246:KAQ393252 KKB393246:KKM393252 KTX393246:KUI393252 LDT393246:LEE393252 LNP393246:LOA393252 LXL393246:LXW393252 MHH393246:MHS393252 MRD393246:MRO393252 NAZ393246:NBK393252 NKV393246:NLG393252 NUR393246:NVC393252 OEN393246:OEY393252 OOJ393246:OOU393252 OYF393246:OYQ393252 PIB393246:PIM393252 PRX393246:PSI393252 QBT393246:QCE393252 QLP393246:QMA393252 QVL393246:QVW393252 RFH393246:RFS393252 RPD393246:RPO393252 RYZ393246:RZK393252 SIV393246:SJG393252 SSR393246:STC393252 TCN393246:TCY393252 TMJ393246:TMU393252 TWF393246:TWQ393252 UGB393246:UGM393252 UPX393246:UQI393252 UZT393246:VAE393252 VJP393246:VKA393252 VTL393246:VTW393252 WDH393246:WDS393252 WND393246:WNO393252 WWZ393246:WXK393252 KN458782:KY458788 UJ458782:UU458788 AEF458782:AEQ458788 AOB458782:AOM458788 AXX458782:AYI458788 BHT458782:BIE458788 BRP458782:BSA458788 CBL458782:CBW458788 CLH458782:CLS458788 CVD458782:CVO458788 DEZ458782:DFK458788 DOV458782:DPG458788 DYR458782:DZC458788 EIN458782:EIY458788 ESJ458782:ESU458788 FCF458782:FCQ458788 FMB458782:FMM458788 FVX458782:FWI458788 GFT458782:GGE458788 GPP458782:GQA458788 GZL458782:GZW458788 HJH458782:HJS458788 HTD458782:HTO458788 ICZ458782:IDK458788 IMV458782:ING458788 IWR458782:IXC458788 JGN458782:JGY458788 JQJ458782:JQU458788 KAF458782:KAQ458788 KKB458782:KKM458788 KTX458782:KUI458788 LDT458782:LEE458788 LNP458782:LOA458788 LXL458782:LXW458788 MHH458782:MHS458788 MRD458782:MRO458788 NAZ458782:NBK458788 NKV458782:NLG458788 NUR458782:NVC458788 OEN458782:OEY458788 OOJ458782:OOU458788 OYF458782:OYQ458788 PIB458782:PIM458788 PRX458782:PSI458788 QBT458782:QCE458788 QLP458782:QMA458788 QVL458782:QVW458788 RFH458782:RFS458788 RPD458782:RPO458788 RYZ458782:RZK458788 SIV458782:SJG458788 SSR458782:STC458788 TCN458782:TCY458788 TMJ458782:TMU458788 TWF458782:TWQ458788 UGB458782:UGM458788 UPX458782:UQI458788 UZT458782:VAE458788 VJP458782:VKA458788 VTL458782:VTW458788 WDH458782:WDS458788 WND458782:WNO458788 WWZ458782:WXK458788 KN524318:KY524324 UJ524318:UU524324 AEF524318:AEQ524324 AOB524318:AOM524324 AXX524318:AYI524324 BHT524318:BIE524324 BRP524318:BSA524324 CBL524318:CBW524324 CLH524318:CLS524324 CVD524318:CVO524324 DEZ524318:DFK524324 DOV524318:DPG524324 DYR524318:DZC524324 EIN524318:EIY524324 ESJ524318:ESU524324 FCF524318:FCQ524324 FMB524318:FMM524324 FVX524318:FWI524324 GFT524318:GGE524324 GPP524318:GQA524324 GZL524318:GZW524324 HJH524318:HJS524324 HTD524318:HTO524324 ICZ524318:IDK524324 IMV524318:ING524324 IWR524318:IXC524324 JGN524318:JGY524324 JQJ524318:JQU524324 KAF524318:KAQ524324 KKB524318:KKM524324 KTX524318:KUI524324 LDT524318:LEE524324 LNP524318:LOA524324 LXL524318:LXW524324 MHH524318:MHS524324 MRD524318:MRO524324 NAZ524318:NBK524324 NKV524318:NLG524324 NUR524318:NVC524324 OEN524318:OEY524324 OOJ524318:OOU524324 OYF524318:OYQ524324 PIB524318:PIM524324 PRX524318:PSI524324 QBT524318:QCE524324 QLP524318:QMA524324 QVL524318:QVW524324 RFH524318:RFS524324 RPD524318:RPO524324 RYZ524318:RZK524324 SIV524318:SJG524324 SSR524318:STC524324 TCN524318:TCY524324 TMJ524318:TMU524324 TWF524318:TWQ524324 UGB524318:UGM524324 UPX524318:UQI524324 UZT524318:VAE524324 VJP524318:VKA524324 VTL524318:VTW524324 WDH524318:WDS524324 WND524318:WNO524324 WWZ524318:WXK524324 KN589854:KY589860 UJ589854:UU589860 AEF589854:AEQ589860 AOB589854:AOM589860 AXX589854:AYI589860 BHT589854:BIE589860 BRP589854:BSA589860 CBL589854:CBW589860 CLH589854:CLS589860 CVD589854:CVO589860 DEZ589854:DFK589860 DOV589854:DPG589860 DYR589854:DZC589860 EIN589854:EIY589860 ESJ589854:ESU589860 FCF589854:FCQ589860 FMB589854:FMM589860 FVX589854:FWI589860 GFT589854:GGE589860 GPP589854:GQA589860 GZL589854:GZW589860 HJH589854:HJS589860 HTD589854:HTO589860 ICZ589854:IDK589860 IMV589854:ING589860 IWR589854:IXC589860 JGN589854:JGY589860 JQJ589854:JQU589860 KAF589854:KAQ589860 KKB589854:KKM589860 KTX589854:KUI589860 LDT589854:LEE589860 LNP589854:LOA589860 LXL589854:LXW589860 MHH589854:MHS589860 MRD589854:MRO589860 NAZ589854:NBK589860 NKV589854:NLG589860 NUR589854:NVC589860 OEN589854:OEY589860 OOJ589854:OOU589860 OYF589854:OYQ589860 PIB589854:PIM589860 PRX589854:PSI589860 QBT589854:QCE589860 QLP589854:QMA589860 QVL589854:QVW589860 RFH589854:RFS589860 RPD589854:RPO589860 RYZ589854:RZK589860 SIV589854:SJG589860 SSR589854:STC589860 TCN589854:TCY589860 TMJ589854:TMU589860 TWF589854:TWQ589860 UGB589854:UGM589860 UPX589854:UQI589860 UZT589854:VAE589860 VJP589854:VKA589860 VTL589854:VTW589860 WDH589854:WDS589860 WND589854:WNO589860 WWZ589854:WXK589860 KN655390:KY655396 UJ655390:UU655396 AEF655390:AEQ655396 AOB655390:AOM655396 AXX655390:AYI655396 BHT655390:BIE655396 BRP655390:BSA655396 CBL655390:CBW655396 CLH655390:CLS655396 CVD655390:CVO655396 DEZ655390:DFK655396 DOV655390:DPG655396 DYR655390:DZC655396 EIN655390:EIY655396 ESJ655390:ESU655396 FCF655390:FCQ655396 FMB655390:FMM655396 FVX655390:FWI655396 GFT655390:GGE655396 GPP655390:GQA655396 GZL655390:GZW655396 HJH655390:HJS655396 HTD655390:HTO655396 ICZ655390:IDK655396 IMV655390:ING655396 IWR655390:IXC655396 JGN655390:JGY655396 JQJ655390:JQU655396 KAF655390:KAQ655396 KKB655390:KKM655396 KTX655390:KUI655396 LDT655390:LEE655396 LNP655390:LOA655396 LXL655390:LXW655396 MHH655390:MHS655396 MRD655390:MRO655396 NAZ655390:NBK655396 NKV655390:NLG655396 NUR655390:NVC655396 OEN655390:OEY655396 OOJ655390:OOU655396 OYF655390:OYQ655396 PIB655390:PIM655396 PRX655390:PSI655396 QBT655390:QCE655396 QLP655390:QMA655396 QVL655390:QVW655396 RFH655390:RFS655396 RPD655390:RPO655396 RYZ655390:RZK655396 SIV655390:SJG655396 SSR655390:STC655396 TCN655390:TCY655396 TMJ655390:TMU655396 TWF655390:TWQ655396 UGB655390:UGM655396 UPX655390:UQI655396 UZT655390:VAE655396 VJP655390:VKA655396 VTL655390:VTW655396 WDH655390:WDS655396 WND655390:WNO655396 WWZ655390:WXK655396 KN720926:KY720932 UJ720926:UU720932 AEF720926:AEQ720932 AOB720926:AOM720932 AXX720926:AYI720932 BHT720926:BIE720932 BRP720926:BSA720932 CBL720926:CBW720932 CLH720926:CLS720932 CVD720926:CVO720932 DEZ720926:DFK720932 DOV720926:DPG720932 DYR720926:DZC720932 EIN720926:EIY720932 ESJ720926:ESU720932 FCF720926:FCQ720932 FMB720926:FMM720932 FVX720926:FWI720932 GFT720926:GGE720932 GPP720926:GQA720932 GZL720926:GZW720932 HJH720926:HJS720932 HTD720926:HTO720932 ICZ720926:IDK720932 IMV720926:ING720932 IWR720926:IXC720932 JGN720926:JGY720932 JQJ720926:JQU720932 KAF720926:KAQ720932 KKB720926:KKM720932 KTX720926:KUI720932 LDT720926:LEE720932 LNP720926:LOA720932 LXL720926:LXW720932 MHH720926:MHS720932 MRD720926:MRO720932 NAZ720926:NBK720932 NKV720926:NLG720932 NUR720926:NVC720932 OEN720926:OEY720932 OOJ720926:OOU720932 OYF720926:OYQ720932 PIB720926:PIM720932 PRX720926:PSI720932 QBT720926:QCE720932 QLP720926:QMA720932 QVL720926:QVW720932 RFH720926:RFS720932 RPD720926:RPO720932 RYZ720926:RZK720932 SIV720926:SJG720932 SSR720926:STC720932 TCN720926:TCY720932 TMJ720926:TMU720932 TWF720926:TWQ720932 UGB720926:UGM720932 UPX720926:UQI720932 UZT720926:VAE720932 VJP720926:VKA720932 VTL720926:VTW720932 WDH720926:WDS720932 WND720926:WNO720932 WWZ720926:WXK720932 KN786462:KY786468 UJ786462:UU786468 AEF786462:AEQ786468 AOB786462:AOM786468 AXX786462:AYI786468 BHT786462:BIE786468 BRP786462:BSA786468 CBL786462:CBW786468 CLH786462:CLS786468 CVD786462:CVO786468 DEZ786462:DFK786468 DOV786462:DPG786468 DYR786462:DZC786468 EIN786462:EIY786468 ESJ786462:ESU786468 FCF786462:FCQ786468 FMB786462:FMM786468 FVX786462:FWI786468 GFT786462:GGE786468 GPP786462:GQA786468 GZL786462:GZW786468 HJH786462:HJS786468 HTD786462:HTO786468 ICZ786462:IDK786468 IMV786462:ING786468 IWR786462:IXC786468 JGN786462:JGY786468 JQJ786462:JQU786468 KAF786462:KAQ786468 KKB786462:KKM786468 KTX786462:KUI786468 LDT786462:LEE786468 LNP786462:LOA786468 LXL786462:LXW786468 MHH786462:MHS786468 MRD786462:MRO786468 NAZ786462:NBK786468 NKV786462:NLG786468 NUR786462:NVC786468 OEN786462:OEY786468 OOJ786462:OOU786468 OYF786462:OYQ786468 PIB786462:PIM786468 PRX786462:PSI786468 QBT786462:QCE786468 QLP786462:QMA786468 QVL786462:QVW786468 RFH786462:RFS786468 RPD786462:RPO786468 RYZ786462:RZK786468 SIV786462:SJG786468 SSR786462:STC786468 TCN786462:TCY786468 TMJ786462:TMU786468 TWF786462:TWQ786468 UGB786462:UGM786468 UPX786462:UQI786468 UZT786462:VAE786468 VJP786462:VKA786468 VTL786462:VTW786468 WDH786462:WDS786468 WND786462:WNO786468 WWZ786462:WXK786468 KN851998:KY852004 UJ851998:UU852004 AEF851998:AEQ852004 AOB851998:AOM852004 AXX851998:AYI852004 BHT851998:BIE852004 BRP851998:BSA852004 CBL851998:CBW852004 CLH851998:CLS852004 CVD851998:CVO852004 DEZ851998:DFK852004 DOV851998:DPG852004 DYR851998:DZC852004 EIN851998:EIY852004 ESJ851998:ESU852004 FCF851998:FCQ852004 FMB851998:FMM852004 FVX851998:FWI852004 GFT851998:GGE852004 GPP851998:GQA852004 GZL851998:GZW852004 HJH851998:HJS852004 HTD851998:HTO852004 ICZ851998:IDK852004 IMV851998:ING852004 IWR851998:IXC852004 JGN851998:JGY852004 JQJ851998:JQU852004 KAF851998:KAQ852004 KKB851998:KKM852004 KTX851998:KUI852004 LDT851998:LEE852004 LNP851998:LOA852004 LXL851998:LXW852004 MHH851998:MHS852004 MRD851998:MRO852004 NAZ851998:NBK852004 NKV851998:NLG852004 NUR851998:NVC852004 OEN851998:OEY852004 OOJ851998:OOU852004 OYF851998:OYQ852004 PIB851998:PIM852004 PRX851998:PSI852004 QBT851998:QCE852004 QLP851998:QMA852004 QVL851998:QVW852004 RFH851998:RFS852004 RPD851998:RPO852004 RYZ851998:RZK852004 SIV851998:SJG852004 SSR851998:STC852004 TCN851998:TCY852004 TMJ851998:TMU852004 TWF851998:TWQ852004 UGB851998:UGM852004 UPX851998:UQI852004 UZT851998:VAE852004 VJP851998:VKA852004 VTL851998:VTW852004 WDH851998:WDS852004 WND851998:WNO852004 WWZ851998:WXK852004 KN917534:KY917540 UJ917534:UU917540 AEF917534:AEQ917540 AOB917534:AOM917540 AXX917534:AYI917540 BHT917534:BIE917540 BRP917534:BSA917540 CBL917534:CBW917540 CLH917534:CLS917540 CVD917534:CVO917540 DEZ917534:DFK917540 DOV917534:DPG917540 DYR917534:DZC917540 EIN917534:EIY917540 ESJ917534:ESU917540 FCF917534:FCQ917540 FMB917534:FMM917540 FVX917534:FWI917540 GFT917534:GGE917540 GPP917534:GQA917540 GZL917534:GZW917540 HJH917534:HJS917540 HTD917534:HTO917540 ICZ917534:IDK917540 IMV917534:ING917540 IWR917534:IXC917540 JGN917534:JGY917540 JQJ917534:JQU917540 KAF917534:KAQ917540 KKB917534:KKM917540 KTX917534:KUI917540 LDT917534:LEE917540 LNP917534:LOA917540 LXL917534:LXW917540 MHH917534:MHS917540 MRD917534:MRO917540 NAZ917534:NBK917540 NKV917534:NLG917540 NUR917534:NVC917540 OEN917534:OEY917540 OOJ917534:OOU917540 OYF917534:OYQ917540 PIB917534:PIM917540 PRX917534:PSI917540 QBT917534:QCE917540 QLP917534:QMA917540 QVL917534:QVW917540 RFH917534:RFS917540 RPD917534:RPO917540 RYZ917534:RZK917540 SIV917534:SJG917540 SSR917534:STC917540 TCN917534:TCY917540 TMJ917534:TMU917540 TWF917534:TWQ917540 UGB917534:UGM917540 UPX917534:UQI917540 UZT917534:VAE917540 VJP917534:VKA917540 VTL917534:VTW917540 WDH917534:WDS917540 WND917534:WNO917540 WWZ917534:WXK917540 KN983070:KY983076 UJ983070:UU983076 AEF983070:AEQ983076 AOB983070:AOM983076 AXX983070:AYI983076 BHT983070:BIE983076 BRP983070:BSA983076 CBL983070:CBW983076 CLH983070:CLS983076 CVD983070:CVO983076 DEZ983070:DFK983076 DOV983070:DPG983076 DYR983070:DZC983076 EIN983070:EIY983076 ESJ983070:ESU983076 FCF983070:FCQ983076 FMB983070:FMM983076 FVX983070:FWI983076 GFT983070:GGE983076 GPP983070:GQA983076 GZL983070:GZW983076 HJH983070:HJS983076 HTD983070:HTO983076 ICZ983070:IDK983076 IMV983070:ING983076 IWR983070:IXC983076 JGN983070:JGY983076 JQJ983070:JQU983076 KAF983070:KAQ983076 KKB983070:KKM983076 KTX983070:KUI983076 LDT983070:LEE983076 LNP983070:LOA983076 LXL983070:LXW983076 MHH983070:MHS983076 MRD983070:MRO983076 NAZ983070:NBK983076 NKV983070:NLG983076 NUR983070:NVC983076 OEN983070:OEY983076 OOJ983070:OOU983076 OYF983070:OYQ983076 PIB983070:PIM983076 PRX983070:PSI983076 QBT983070:QCE983076 QLP983070:QMA983076 QVL983070:QVW983076 RFH983070:RFS983076 RPD983070:RPO983076 RYZ983070:RZK983076 SIV983070:SJG983076 SSR983070:STC983076 TCN983070:TCY983076 TMJ983070:TMU983076 TWF983070:TWQ983076 UGB983070:UGM983076 UPX983070:UQI983076 UZT983070:VAE983076 VJP983070:VKA983076 VTL983070:VTW983076 WDH983070:WDS983076 WND983070:WNO983076 BHT34:BIE36 BRP34:BSA36 CBL34:CBW36 CLH34:CLS36 CVD34:CVO36 DEZ34:DFK36 DOV34:DPG36 DYR34:DZC36 EIN34:EIY36 ESJ34:ESU36 FCF34:FCQ36 FMB34:FMM36 FVX34:FWI36 GFT34:GGE36 GPP34:GQA36 GZL34:GZW36 HJH34:HJS36 HTD34:HTO36 ICZ34:IDK36 IMV34:ING36 IWR34:IXC36 JGN34:JGY36 JQJ34:JQU36 KAF34:KAQ36 KKB34:KKM36 KTX34:KUI36 LDT34:LEE36 LNP34:LOA36 LXL34:LXW36 MHH34:MHS36 MRD34:MRO36 NAZ34:NBK36 NKV34:NLG36 NUR34:NVC36 OEN34:OEY36 OOJ34:OOU36 OYF34:OYQ36 PIB34:PIM36 PRX34:PSI36 QBT34:QCE36 QLP34:QMA36 QVL34:QVW36 RFH34:RFS36 RPD34:RPO36 RYZ34:RZK36 SIV34:SJG36 SSR34:STC36 TCN34:TCY36 TMJ34:TMU36 TWF34:TWQ36 UGB34:UGM36 UPX34:UQI36 UZT34:VAE36 VJP34:VKA36 VTL34:VTW36 WDH34:WDS36 WND34:WNO36 WWZ34:WXK36 KN34:KY36 UJ34:UU36 AEF34:AEQ36 AOB34:AOM36 I35:BC36 I131102:BC131108 I65566:BC65572 I983070:BC983076 I917534:BC917540 I851998:BC852004 I786462:BC786468 I720926:BC720932 I655390:BC655396 I589854:BC589860 I524318:BC524324 I458782:BC458788 I393246:BC393252 I327710:BC327716 I262174:BC262180 I196638:BC196644 I26:BB26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I30:BB30 AOB30:AOM30 AEF30:AEQ30 UJ30:UU30 KN30:KY30 WWZ30:WXK30 WND30:WNO30 WDH30:WDS30 VTL30:VTW30 VJP30:VKA30 UZT30:VAE30 UPX30:UQI30 UGB30:UGM30 TWF30:TWQ30 TMJ30:TMU30 TCN30:TCY30 SSR30:STC30 SIV30:SJG30 RYZ30:RZK30 RPD30:RPO30 RFH30:RFS30 QVL30:QVW30 QLP30:QMA30 QBT30:QCE30 PRX30:PSI30 PIB30:PIM30 OYF30:OYQ30 OOJ30:OOU30 OEN30:OEY30 NUR30:NVC30 NKV30:NLG30 NAZ30:NBK30 MRD30:MRO30 MHH30:MHS30 LXL30:LXW30 LNP30:LOA30 LDT30:LEE30 KTX30:KUI30 KKB30:KKM30 KAF30:KAQ30 JQJ30:JQU30 JGN30:JGY30 IWR30:IXC30 IMV30:ING30 ICZ30:IDK30 HTD30:HTO30 HJH30:HJS30 GZL30:GZW30 GPP30:GQA30 GFT30:GGE30 FVX30:FWI30 FMB30:FMM30 FCF30:FCQ30 ESJ30:ESU30 EIN30:EIY30 DYR30:DZC30 DOV30:DPG30 DEZ30:DFK30 CVD30:CVO30 CLH30:CLS30 CBL30:CBW30 BRP30:BSA30 BHT30:BIE30 AXX30:AYI30 AXX34:AYI36 I34:BB3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2020-05-08T10:28:47Z</dcterms:created>
  <dcterms:modified xsi:type="dcterms:W3CDTF">2020-05-08T10:29:22Z</dcterms:modified>
</cp:coreProperties>
</file>