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G15" i="1"/>
  <c r="G10"/>
  <c r="D6"/>
  <c r="D5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<sst xmlns="http://schemas.openxmlformats.org/spreadsheetml/2006/main" count="77" uniqueCount="46">
  <si>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</si>
  <si>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</si>
  <si>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</si>
  <si>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</si>
  <si>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</si>
  <si>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</si>
  <si>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</si>
  <si>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</si>
  <si>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</si>
  <si>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</si>
  <si>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</si>
  <si>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</si>
  <si>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</si>
  <si>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</si>
  <si>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</si>
  <si>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</si>
  <si>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</si>
  <si>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</si>
  <si>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</si>
  <si>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</si>
  <si>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</si>
  <si>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</si>
  <si>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</si>
  <si>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</si>
  <si>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</si>
  <si>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Закрытая система теплоснабжения</t>
  </si>
  <si>
    <t>О</t>
  </si>
  <si>
    <t>5.2</t>
  </si>
  <si>
    <t>Закрытая система теплоснабжения котельной № 25 п. Лесной</t>
  </si>
  <si>
    <t>5.3</t>
  </si>
  <si>
    <t>Закрытая система теплоснабжения котельной № 26 пр. Набережный, д. 17,2</t>
  </si>
  <si>
    <t>5.4</t>
  </si>
  <si>
    <t>Закрытая система теплоснабжения котельной № 27 пр. Набережный, д. 17</t>
  </si>
  <si>
    <t>5.5</t>
  </si>
  <si>
    <t>Закрытая система теплоснабжения котельной № 28 п. Юность</t>
  </si>
  <si>
    <t>5.6</t>
  </si>
  <si>
    <t>Закрытая система теплоснабжения котельной № 29 п. Таёжный</t>
  </si>
  <si>
    <t>5.7</t>
  </si>
  <si>
    <t>Закрытая система теплоснабжения котельной № 30 п. Лунный</t>
  </si>
  <si>
    <t>5.8</t>
  </si>
  <si>
    <t>Закрытая система теплоснабжения котельной № 31 п. Медвежий угол</t>
  </si>
  <si>
    <t>5.9</t>
  </si>
  <si>
    <t>Закрытая система теплоснабжения котельных № 32, № 33 п. Снежный</t>
  </si>
  <si>
    <t>5.10</t>
  </si>
  <si>
    <t>Закрытая система теплоснабжения котельной № 34 ул. Крылова ПЧ-49</t>
  </si>
  <si>
    <t>Добавить централизованную систему теплоснабжения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</si>
</sst>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39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1" applyNumberFormat="1" applyFont="1" applyFill="1" applyBorder="1" applyAlignment="1" applyProtection="1">
      <alignment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4" fontId="5" fillId="0" borderId="2" xfId="1" applyNumberFormat="1" applyFont="1" applyFill="1" applyBorder="1" applyAlignment="1" applyProtection="1">
      <alignment horizontal="right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2" xfId="1" applyFont="1" applyFill="1" applyBorder="1" applyAlignment="1" applyProtection="1">
      <alignment vertical="center" wrapText="1"/>
    </xf>
    <xf numFmtId="49" fontId="11" fillId="0" borderId="8" xfId="4" applyFont="1" applyFill="1" applyBorder="1" applyAlignment="1" applyProtection="1">
      <alignment horizontal="left" vertical="center" indent="1"/>
    </xf>
    <xf numFmtId="0" fontId="5" fillId="0" borderId="8" xfId="1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2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3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1)1&#1082;&#1074;&#1072;&#1088;&#1090;&#1072;&#1083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СГ МУП "Городские тепловые 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C4" workbookViewId="0">
      <selection activeCell="C6" sqref="C6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7" width="40.7109375" style="5" customWidth="1"/>
    <col min="8" max="8" width="93.42578125" style="1" customWidth="1"/>
    <col min="9" max="17" width="10.5703125" style="5"/>
    <col min="18" max="18" width="10.5703125" style="10"/>
    <col min="19" max="16384" width="10.5703125" style="5"/>
  </cols>
  <sheetData>
    <row r="1" spans="1:18" s="1" customFormat="1" ht="15" hidden="1" customHeight="1">
      <c r="C1" s="2"/>
      <c r="G1" s="1">
        <v>4</v>
      </c>
      <c r="R1" s="3"/>
    </row>
    <row r="2" spans="1:18" ht="56.25" hidden="1">
      <c r="D2" s="7"/>
      <c r="E2" s="29"/>
      <c r="F2" s="8" t="s">
        <v>0</v>
      </c>
      <c r="G2" s="30"/>
      <c r="H2" s="9" t="s">
        <v>1</v>
      </c>
    </row>
    <row r="3" spans="1:18" s="1" customFormat="1" ht="15" hidden="1" customHeight="1">
      <c r="C3" s="2"/>
      <c r="R3" s="3"/>
    </row>
    <row r="4" spans="1:18" ht="11.25" customHeight="1">
      <c r="C4" s="11"/>
      <c r="D4" s="12"/>
      <c r="E4" s="12"/>
      <c r="F4" s="12"/>
      <c r="G4" s="12"/>
    </row>
    <row r="5" spans="1:18" ht="36.75" customHeight="1">
      <c r="C5" s="11"/>
      <c r="D5" s="13" t="str">
        <f>[1]Титульный!E5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E5" s="13"/>
      <c r="F5" s="13"/>
      <c r="G5" s="13"/>
      <c r="H5" s="14"/>
    </row>
    <row r="6" spans="1:18" ht="15" customHeight="1">
      <c r="C6" s="11"/>
      <c r="D6" s="15" t="str">
        <f>IF(org=0,"Не определено",org)</f>
        <v>СГ МУП "Городские тепловые сети"</v>
      </c>
      <c r="E6" s="15"/>
      <c r="F6" s="15"/>
      <c r="G6" s="15"/>
      <c r="H6" s="14"/>
    </row>
    <row r="7" spans="1:18" ht="11.25" customHeight="1">
      <c r="C7" s="11"/>
      <c r="D7" s="12"/>
      <c r="E7" s="12"/>
      <c r="F7" s="12"/>
      <c r="G7" s="14">
        <v>22</v>
      </c>
    </row>
    <row r="8" spans="1:18" ht="112.5">
      <c r="C8" s="11"/>
      <c r="D8" s="16" t="s">
        <v>2</v>
      </c>
      <c r="E8" s="17" t="s">
        <v>3</v>
      </c>
      <c r="F8" s="17" t="s">
        <v>4</v>
      </c>
      <c r="G8" s="18" t="s">
        <v>5</v>
      </c>
      <c r="H8" s="19" t="s">
        <v>6</v>
      </c>
    </row>
    <row r="9" spans="1:18" ht="21" customHeight="1">
      <c r="C9" s="11"/>
      <c r="D9" s="16"/>
      <c r="E9" s="17"/>
      <c r="F9" s="17"/>
      <c r="G9" s="20" t="s">
        <v>7</v>
      </c>
      <c r="H9" s="21"/>
    </row>
    <row r="10" spans="1:18" ht="11.25" hidden="1" customHeight="1">
      <c r="C10" s="11"/>
      <c r="D10" s="22" t="s">
        <v>8</v>
      </c>
      <c r="E10" s="22" t="s">
        <v>9</v>
      </c>
      <c r="F10" s="22" t="s">
        <v>10</v>
      </c>
      <c r="G10" s="23" t="str">
        <f>G1&amp;".1"</f>
        <v>4.1</v>
      </c>
      <c r="H10" s="9"/>
    </row>
    <row r="11" spans="1:18" ht="22.5">
      <c r="A11" s="5"/>
      <c r="C11" s="24"/>
      <c r="D11" s="8">
        <v>1</v>
      </c>
      <c r="E11" s="25" t="s">
        <v>11</v>
      </c>
      <c r="F11" s="8" t="s">
        <v>12</v>
      </c>
      <c r="G11" s="31">
        <v>11</v>
      </c>
      <c r="H11" s="9" t="s">
        <v>13</v>
      </c>
    </row>
    <row r="12" spans="1:18" ht="22.5">
      <c r="A12" s="5"/>
      <c r="C12" s="24"/>
      <c r="D12" s="8">
        <v>2</v>
      </c>
      <c r="E12" s="26" t="s">
        <v>14</v>
      </c>
      <c r="F12" s="8" t="s">
        <v>12</v>
      </c>
      <c r="G12" s="31">
        <v>11</v>
      </c>
      <c r="H12" s="9" t="s">
        <v>15</v>
      </c>
    </row>
    <row r="13" spans="1:18" ht="22.5">
      <c r="A13" s="5"/>
      <c r="C13" s="24"/>
      <c r="D13" s="8">
        <v>3</v>
      </c>
      <c r="E13" s="26" t="s">
        <v>16</v>
      </c>
      <c r="F13" s="8" t="s">
        <v>12</v>
      </c>
      <c r="G13" s="31">
        <v>0</v>
      </c>
      <c r="H13" s="9" t="s">
        <v>17</v>
      </c>
    </row>
    <row r="14" spans="1:18" ht="45">
      <c r="A14" s="5"/>
      <c r="C14" s="24"/>
      <c r="D14" s="8">
        <v>4</v>
      </c>
      <c r="E14" s="26" t="s">
        <v>18</v>
      </c>
      <c r="F14" s="8" t="s">
        <v>19</v>
      </c>
      <c r="G14" s="32"/>
      <c r="H14" s="9" t="s">
        <v>20</v>
      </c>
    </row>
    <row r="15" spans="1:18" ht="67.5">
      <c r="A15" s="5"/>
      <c r="C15" s="24"/>
      <c r="D15" s="8">
        <v>5</v>
      </c>
      <c r="E15" s="26" t="s">
        <v>21</v>
      </c>
      <c r="F15" s="8" t="s">
        <v>0</v>
      </c>
      <c r="G15" s="33">
        <f>SUM(G16:G27)</f>
        <v>88.117299999999986</v>
      </c>
      <c r="H15" s="9" t="s">
        <v>22</v>
      </c>
    </row>
    <row r="16" spans="1:18" ht="15" hidden="1" customHeight="1">
      <c r="D16" s="12" t="s">
        <v>23</v>
      </c>
      <c r="E16" s="27"/>
      <c r="F16" s="12"/>
      <c r="G16" s="12"/>
    </row>
    <row r="17" spans="1:18" ht="56.25">
      <c r="C17" s="28"/>
      <c r="D17" s="7" t="s">
        <v>24</v>
      </c>
      <c r="E17" s="34" t="s">
        <v>25</v>
      </c>
      <c r="F17" s="8" t="s">
        <v>0</v>
      </c>
      <c r="G17" s="30">
        <v>70.786299999999997</v>
      </c>
      <c r="H17" s="9" t="s">
        <v>1</v>
      </c>
    </row>
    <row r="18" spans="1:18" ht="56.25">
      <c r="C18" s="28" t="s">
        <v>26</v>
      </c>
      <c r="D18" s="7" t="s">
        <v>27</v>
      </c>
      <c r="E18" s="34" t="s">
        <v>28</v>
      </c>
      <c r="F18" s="8" t="s">
        <v>0</v>
      </c>
      <c r="G18" s="30">
        <v>0.65400000000000003</v>
      </c>
      <c r="H18" s="9" t="s">
        <v>1</v>
      </c>
    </row>
    <row r="19" spans="1:18" ht="56.25">
      <c r="C19" s="28" t="s">
        <v>26</v>
      </c>
      <c r="D19" s="7" t="s">
        <v>29</v>
      </c>
      <c r="E19" s="34" t="s">
        <v>30</v>
      </c>
      <c r="F19" s="8" t="s">
        <v>0</v>
      </c>
      <c r="G19" s="30">
        <v>-0.83499999999999996</v>
      </c>
      <c r="H19" s="9" t="s">
        <v>1</v>
      </c>
    </row>
    <row r="20" spans="1:18" ht="56.25">
      <c r="C20" s="28" t="s">
        <v>26</v>
      </c>
      <c r="D20" s="7" t="s">
        <v>31</v>
      </c>
      <c r="E20" s="34" t="s">
        <v>32</v>
      </c>
      <c r="F20" s="8" t="s">
        <v>0</v>
      </c>
      <c r="G20" s="30">
        <v>1.377</v>
      </c>
      <c r="H20" s="9" t="s">
        <v>1</v>
      </c>
    </row>
    <row r="21" spans="1:18" ht="56.25">
      <c r="C21" s="28" t="s">
        <v>26</v>
      </c>
      <c r="D21" s="7" t="s">
        <v>33</v>
      </c>
      <c r="E21" s="34" t="s">
        <v>34</v>
      </c>
      <c r="F21" s="8" t="s">
        <v>0</v>
      </c>
      <c r="G21" s="30">
        <v>6.3869999999999996</v>
      </c>
      <c r="H21" s="9" t="s">
        <v>1</v>
      </c>
    </row>
    <row r="22" spans="1:18" ht="56.25">
      <c r="C22" s="28" t="s">
        <v>26</v>
      </c>
      <c r="D22" s="7" t="s">
        <v>35</v>
      </c>
      <c r="E22" s="34" t="s">
        <v>36</v>
      </c>
      <c r="F22" s="8" t="s">
        <v>0</v>
      </c>
      <c r="G22" s="30">
        <v>2.0329999999999999</v>
      </c>
      <c r="H22" s="9" t="s">
        <v>1</v>
      </c>
    </row>
    <row r="23" spans="1:18" ht="56.25">
      <c r="C23" s="28" t="s">
        <v>26</v>
      </c>
      <c r="D23" s="7" t="s">
        <v>37</v>
      </c>
      <c r="E23" s="34" t="s">
        <v>38</v>
      </c>
      <c r="F23" s="8" t="s">
        <v>0</v>
      </c>
      <c r="G23" s="30">
        <v>4.8920000000000003</v>
      </c>
      <c r="H23" s="9" t="s">
        <v>1</v>
      </c>
    </row>
    <row r="24" spans="1:18" ht="56.25">
      <c r="C24" s="28" t="s">
        <v>26</v>
      </c>
      <c r="D24" s="7" t="s">
        <v>39</v>
      </c>
      <c r="E24" s="34" t="s">
        <v>40</v>
      </c>
      <c r="F24" s="8" t="s">
        <v>0</v>
      </c>
      <c r="G24" s="30">
        <v>1.923</v>
      </c>
      <c r="H24" s="9" t="s">
        <v>1</v>
      </c>
    </row>
    <row r="25" spans="1:18" ht="56.25">
      <c r="C25" s="28" t="s">
        <v>26</v>
      </c>
      <c r="D25" s="7" t="s">
        <v>41</v>
      </c>
      <c r="E25" s="34" t="s">
        <v>42</v>
      </c>
      <c r="F25" s="8" t="s">
        <v>0</v>
      </c>
      <c r="G25" s="30">
        <v>0.94499999999999995</v>
      </c>
      <c r="H25" s="9" t="s">
        <v>1</v>
      </c>
    </row>
    <row r="26" spans="1:18" ht="56.25">
      <c r="C26" s="28" t="s">
        <v>26</v>
      </c>
      <c r="D26" s="7" t="s">
        <v>43</v>
      </c>
      <c r="E26" s="34" t="s">
        <v>44</v>
      </c>
      <c r="F26" s="8" t="s">
        <v>0</v>
      </c>
      <c r="G26" s="30">
        <v>-4.4999999999999998E-2</v>
      </c>
      <c r="H26" s="9" t="s">
        <v>1</v>
      </c>
    </row>
    <row r="27" spans="1:18" ht="11.25">
      <c r="A27" s="5"/>
      <c r="C27" s="5"/>
      <c r="D27" s="35"/>
      <c r="E27" s="36" t="s">
        <v>45</v>
      </c>
      <c r="F27" s="37"/>
      <c r="G27" s="37"/>
      <c r="H27" s="38"/>
      <c r="R27" s="5"/>
    </row>
  </sheetData>
  <mergeCells count="6">
    <mergeCell ref="D5:G5"/>
    <mergeCell ref="D6:G6"/>
    <mergeCell ref="D8:D9"/>
    <mergeCell ref="E8:E9"/>
    <mergeCell ref="F8:F9"/>
    <mergeCell ref="H8:H9"/>
  </mergeCells>
  <dataValidations count="4">
    <dataValidation type="decimal" allowBlank="1" showErrorMessage="1" errorTitle="Ошибка" error="Допускается ввод только неотрицательных чисел!" sqref="G2 G17:G2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G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G14 E17:E26 E2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2020-04-24T09:01:59Z</dcterms:modified>
</cp:coreProperties>
</file>