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bookViews>
    <workbookView xWindow="0" yWindow="0" windowWidth="22260" windowHeight="12645" activeTab="1"/>
  </bookViews>
  <sheets>
    <sheet name="2023" sheetId="1" r:id="rId1"/>
    <sheet name="2022" sheetId="2" r:id="rId2"/>
  </sheets>
  <externalReferences>
    <externalReference r:id="rId3"/>
    <externalReference r:id="rId4"/>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kind_of_scheme_in">[1]TEHSHEET!$Q$2:$Q$5</definedName>
    <definedName name="NameOrPr">[1]Титульный!$F$18</definedName>
    <definedName name="NameOrPr_ch">[1]Титульный!$F$23</definedName>
    <definedName name="numberPr">[1]Титульный!$F$20</definedName>
    <definedName name="numberPr_ch">[1]Титульный!$F$25</definedName>
    <definedName name="OneRates_13">'2023'!$O$24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N32" i="2"/>
  <c r="AN31"/>
  <c r="AN30"/>
  <c r="AN29"/>
  <c r="AE29"/>
  <c r="X29"/>
  <c r="Q29"/>
  <c r="AN28"/>
  <c r="AC28"/>
  <c r="V28"/>
  <c r="O28"/>
  <c r="AN27"/>
  <c r="AN26"/>
  <c r="AN25"/>
  <c r="AE25"/>
  <c r="X25"/>
  <c r="Q25"/>
  <c r="AN24"/>
  <c r="AN23"/>
  <c r="AN22"/>
  <c r="AN21"/>
  <c r="AN20"/>
  <c r="AN19"/>
  <c r="AN18"/>
  <c r="O18"/>
  <c r="N17"/>
  <c r="O17" s="1"/>
  <c r="P17" s="1"/>
  <c r="Q17" s="1"/>
  <c r="R17" s="1"/>
  <c r="S17" s="1"/>
  <c r="U17" s="1"/>
  <c r="V17" s="1"/>
  <c r="W17" s="1"/>
  <c r="X17" s="1"/>
  <c r="Y17" s="1"/>
  <c r="Z17" s="1"/>
  <c r="AB17" s="1"/>
  <c r="AC17" s="1"/>
  <c r="AD17" s="1"/>
  <c r="AE17" s="1"/>
  <c r="AF17" s="1"/>
  <c r="AG17" s="1"/>
  <c r="AI17" s="1"/>
  <c r="AJ17" s="1"/>
  <c r="AK17" s="1"/>
  <c r="O10"/>
  <c r="O9"/>
  <c r="O8"/>
  <c r="O7"/>
  <c r="L20"/>
  <c r="AL24"/>
  <c r="AL28"/>
  <c r="L21"/>
  <c r="L19"/>
  <c r="Z32" i="1" l="1"/>
  <c r="Z31"/>
  <c r="Z30"/>
  <c r="Z29"/>
  <c r="Q29"/>
  <c r="Z28"/>
  <c r="O28"/>
  <c r="Z27"/>
  <c r="Z26"/>
  <c r="Z25"/>
  <c r="Q25"/>
  <c r="Z24"/>
  <c r="Z23"/>
  <c r="Z22"/>
  <c r="Z21"/>
  <c r="Z20"/>
  <c r="Z19"/>
  <c r="Z18"/>
  <c r="O18"/>
  <c r="N17"/>
  <c r="O17" s="1"/>
  <c r="P17" s="1"/>
  <c r="Q17" s="1"/>
  <c r="R17" s="1"/>
  <c r="S17" s="1"/>
  <c r="U17" s="1"/>
  <c r="V17" s="1"/>
  <c r="W17" s="1"/>
  <c r="O10"/>
  <c r="O9"/>
  <c r="O8"/>
  <c r="O7"/>
  <c r="X28"/>
  <c r="L21"/>
  <c r="L19"/>
  <c r="X24"/>
  <c r="L20"/>
</calcChain>
</file>

<file path=xl/sharedStrings.xml><?xml version="1.0" encoding="utf-8"?>
<sst xmlns="http://schemas.openxmlformats.org/spreadsheetml/2006/main" count="140" uniqueCount="49">
  <si>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</si>
  <si>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</si>
  <si>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</si>
  <si>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</si>
  <si>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</si>
  <si>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</si>
  <si>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</si>
  <si>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</si>
  <si>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</si>
  <si>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</si>
  <si>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</si>
  <si>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</si>
  <si>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</si>
  <si>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</si>
  <si>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</si>
  <si>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</si>
  <si>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</si>
  <si>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</si>
  <si>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</si>
  <si>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</si>
  <si>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</si>
  <si>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</si>
  <si>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</si>
  <si>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</si>
  <si>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</si>
  <si>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 без дифференциации;
• к коллектору источника тепловой энергии;
• к тепловой сети без дополнительного преобразования на тепловых пунктах, эксплуатируемых теплоснабжающей организацией;
•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</si>
  <si>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</si>
  <si>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прочие</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</si>
  <si>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</si>
  <si>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</si>
  <si>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01.12.2022</t>
  </si>
  <si>
    <t>да</t>
  </si>
  <si>
    <t>31.12.2023</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</si>
  <si>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</si>
  <si>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</si>
  <si>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</si>
  <si>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О</t>
  </si>
  <si>
    <t>население и приравненные категории</t>
  </si>
  <si>
    <t>Добавить группу потребителей</t>
  </si>
  <si>
    <t>Добавить схему подключения</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</si>
  <si>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предельном уровне цены на тепловую энергию (мощность), поставляемую потребителям, об индикативном предельном уровне цены на тепловую энергию (мощность) единой теплоснабжающей организации. В этом случае дополнительно раскрывается информация о графике поэтапного равномерного доведения предельного уровня цены на тепловую энергию (мощность) (при наличии).
Раскрывается в том числе информация о тарифах на товары (услуги) в сфере теплоснабжения в случаях, указанных в частях 12.1 - 12.4 статьи 10 Федерального закона от 27.07.2010 № 190-ФЗ «О теплоснабжении» (Собрание законодательства Российской Федерации, 2010, № 31, ст. 4159; 2011, № 23, ст. 3263; 2012, № 53, ст. 7616; 2013, № 19, ст. 2330; 2014, № 30, ст. 4218; № 49, ст. 6913; 2015, № 48, ст. 6723; 2017, № 31, ст. 4828; 2018, № 31, ст. 4861) (далее – Федеральный закон № 190-ФЗ), теплоснабжающей организации, теплосетевой организации в ценовых зонах теплоснабжения.
</t>
  </si>
  <si>
    <r>
      <t>Форма 4.2.1 Информация о величинах тарифов на тепловую энергию, поддержанию резервной тепловой мощности</t>
    </r>
    <r>
      <rPr>
        <vertAlign val="superscript"/>
        <sz val="10"/>
        <rFont val="Tahoma"/>
        <family val="2"/>
        <charset val="204"/>
      </rPr>
      <t>1</t>
    </r>
  </si>
  <si>
    <t>01.01.2023</t>
  </si>
  <si>
    <t>01.01.2022</t>
  </si>
  <si>
    <t>30.06.2022</t>
  </si>
  <si>
    <t>01.07.2022</t>
  </si>
  <si>
    <t>30.11.2022</t>
  </si>
  <si>
    <t>31.12.2022</t>
  </si>
  <si>
    <t>10.12.2022</t>
  </si>
</sst>
</file>

<file path=xl/styles.xml><?xml version="1.0" encoding="utf-8"?>
<styleSheet xmlns="http://schemas.openxmlformats.org/spreadsheetml/2006/main">
  <numFmts count="1">
    <numFmt numFmtId="164" formatCode="#,##0.000"/>
  </numFmts>
  <fonts count="20">
    <font>
      <sz val="11"/>
      <color theme="1"/>
      <name val="Calibri"/>
      <family val="2"/>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b/>
      <sz val="9"/>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sz val="9"/>
      <color indexed="11"/>
      <name val="Tahoma"/>
      <family val="2"/>
      <charset val="204"/>
    </font>
    <font>
      <b/>
      <sz val="9"/>
      <color indexed="62"/>
      <name val="Tahoma"/>
      <family val="2"/>
      <charset val="204"/>
    </font>
    <font>
      <vertAlign val="superscript"/>
      <sz val="9"/>
      <name val="Tahoma"/>
      <family val="2"/>
      <charset val="204"/>
    </font>
    <font>
      <vertAlign val="superscript"/>
      <sz val="10"/>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s>
  <cellStyleXfs count="10">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8" fillId="0" borderId="9" applyBorder="0">
      <alignment horizontal="center" vertical="center" wrapText="1"/>
    </xf>
    <xf numFmtId="0" fontId="14" fillId="0" borderId="0" applyNumberFormat="0" applyFill="0" applyBorder="0" applyAlignment="0" applyProtection="0">
      <alignment vertical="top"/>
      <protection locked="0"/>
    </xf>
  </cellStyleXfs>
  <cellXfs count="110">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9"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12" fillId="2" borderId="0" xfId="1" applyFont="1" applyFill="1" applyBorder="1" applyAlignment="1" applyProtection="1">
      <alignment vertical="center" wrapText="1"/>
    </xf>
    <xf numFmtId="49" fontId="13"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3"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49" fontId="4" fillId="0" borderId="0" xfId="1" applyNumberFormat="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0" borderId="0"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1"/>
    </xf>
    <xf numFmtId="0" fontId="10" fillId="0" borderId="0"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3" fillId="0" borderId="11"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indent="4"/>
    </xf>
    <xf numFmtId="0" fontId="3"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0" fontId="18" fillId="0" borderId="0" xfId="1" applyFont="1" applyFill="1" applyAlignment="1" applyProtection="1">
      <alignment vertical="top" wrapText="1"/>
    </xf>
    <xf numFmtId="0" fontId="4" fillId="0" borderId="0" xfId="1" applyFont="1" applyFill="1" applyAlignment="1" applyProtection="1">
      <alignment horizontal="left" vertical="top" wrapText="1"/>
    </xf>
    <xf numFmtId="49" fontId="4" fillId="7" borderId="2" xfId="4" applyNumberFormat="1" applyFont="1" applyFill="1" applyBorder="1" applyAlignment="1" applyProtection="1">
      <alignment horizontal="center" vertical="center" wrapText="1"/>
    </xf>
    <xf numFmtId="0" fontId="4" fillId="0" borderId="5"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3"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4" fillId="6" borderId="3"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 fontId="4" fillId="3" borderId="2" xfId="9" applyNumberFormat="1" applyFont="1" applyFill="1" applyBorder="1" applyAlignment="1" applyProtection="1">
      <alignment horizontal="left" vertical="center" wrapText="1"/>
    </xf>
    <xf numFmtId="0" fontId="4" fillId="5" borderId="3"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3" fillId="2" borderId="10" xfId="8" applyNumberFormat="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3"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4" fillId="5" borderId="3"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7" fillId="0" borderId="1" xfId="2" applyFont="1" applyBorder="1" applyAlignment="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49" fontId="11" fillId="4" borderId="5" xfId="0" applyNumberFormat="1" applyFont="1" applyFill="1" applyBorder="1" applyAlignment="1" applyProtection="1">
      <alignment horizontal="center" vertical="center" textRotation="90" wrapText="1"/>
    </xf>
    <xf numFmtId="49" fontId="11" fillId="4" borderId="7" xfId="0" applyNumberFormat="1" applyFont="1" applyFill="1" applyBorder="1" applyAlignment="1" applyProtection="1">
      <alignment horizontal="center" vertical="center" textRotation="90" wrapText="1"/>
    </xf>
    <xf numFmtId="49" fontId="11" fillId="4" borderId="8" xfId="0" applyNumberFormat="1" applyFont="1" applyFill="1" applyBorder="1" applyAlignment="1" applyProtection="1">
      <alignment horizontal="center" vertical="center" textRotation="90" wrapText="1"/>
    </xf>
    <xf numFmtId="49" fontId="4" fillId="0" borderId="0" xfId="0" applyNumberFormat="1" applyFont="1" applyBorder="1" applyAlignment="1">
      <alignment vertical="top"/>
    </xf>
    <xf numFmtId="49" fontId="4" fillId="0" borderId="11" xfId="0" applyNumberFormat="1" applyFont="1" applyBorder="1" applyAlignment="1">
      <alignment vertical="top"/>
    </xf>
    <xf numFmtId="49" fontId="17" fillId="4" borderId="3" xfId="0" applyNumberFormat="1" applyFont="1" applyFill="1" applyBorder="1" applyAlignment="1" applyProtection="1">
      <alignment horizontal="center" vertical="center"/>
    </xf>
    <xf numFmtId="49" fontId="11" fillId="4" borderId="1" xfId="0" applyNumberFormat="1" applyFont="1" applyFill="1" applyBorder="1" applyAlignment="1" applyProtection="1">
      <alignment horizontal="left" vertical="center" indent="6"/>
    </xf>
    <xf numFmtId="49" fontId="11" fillId="4" borderId="1" xfId="0" applyNumberFormat="1" applyFont="1" applyFill="1" applyBorder="1" applyAlignment="1" applyProtection="1">
      <alignment horizontal="left" vertical="center" indent="5"/>
    </xf>
    <xf numFmtId="49" fontId="3" fillId="0" borderId="0" xfId="0" applyNumberFormat="1" applyFont="1" applyFill="1" applyBorder="1" applyAlignment="1" applyProtection="1">
      <alignment vertical="top"/>
    </xf>
    <xf numFmtId="49" fontId="5" fillId="0" borderId="0" xfId="0" applyNumberFormat="1" applyFont="1" applyBorder="1" applyAlignment="1">
      <alignment vertical="top"/>
    </xf>
    <xf numFmtId="49" fontId="11" fillId="4" borderId="1" xfId="0" applyNumberFormat="1" applyFont="1" applyFill="1" applyBorder="1" applyAlignment="1" applyProtection="1">
      <alignment horizontal="left" vertical="center" indent="4"/>
    </xf>
    <xf numFmtId="49" fontId="0" fillId="0" borderId="0" xfId="0" applyNumberFormat="1" applyAlignment="1">
      <alignment vertical="top"/>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21</xdr:col>
      <xdr:colOff>38100</xdr:colOff>
      <xdr:row>27</xdr:row>
      <xdr:rowOff>0</xdr:rowOff>
    </xdr:from>
    <xdr:to>
      <xdr:col>21</xdr:col>
      <xdr:colOff>228600</xdr:colOff>
      <xdr:row>28</xdr:row>
      <xdr:rowOff>0</xdr:rowOff>
    </xdr:to>
    <xdr:grpSp>
      <xdr:nvGrpSpPr>
        <xdr:cNvPr id="4" name="shCalendar" hidden="1"/>
        <xdr:cNvGrpSpPr>
          <a:grpSpLocks/>
        </xdr:cNvGrpSpPr>
      </xdr:nvGrpSpPr>
      <xdr:grpSpPr bwMode="auto">
        <a:xfrm>
          <a:off x="8401050" y="7600950"/>
          <a:ext cx="190500" cy="142875"/>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2]!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2]!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35</xdr:col>
      <xdr:colOff>38100</xdr:colOff>
      <xdr:row>27</xdr:row>
      <xdr:rowOff>0</xdr:rowOff>
    </xdr:from>
    <xdr:to>
      <xdr:col>35</xdr:col>
      <xdr:colOff>228600</xdr:colOff>
      <xdr:row>28</xdr:row>
      <xdr:rowOff>0</xdr:rowOff>
    </xdr:to>
    <xdr:grpSp>
      <xdr:nvGrpSpPr>
        <xdr:cNvPr id="4" name="shCalendar" hidden="1"/>
        <xdr:cNvGrpSpPr>
          <a:grpSpLocks/>
        </xdr:cNvGrpSpPr>
      </xdr:nvGrpSpPr>
      <xdr:grpSpPr bwMode="auto">
        <a:xfrm>
          <a:off x="17125950" y="7381875"/>
          <a:ext cx="190500" cy="209550"/>
          <a:chOff x="13896191" y="1813753"/>
          <a:chExt cx="211023" cy="178845"/>
        </a:xfrm>
      </xdr:grpSpPr>
      <xdr:sp macro="[2]!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PRICE.WARM(v1.0.2)&#1053;&#1072;&#1073;&#1077;&#1088;&#1077;&#1078;&#1085;&#1099;&#1081;%202023.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S.JKH.OPEN.INFO.PRICE.WARM(v1.0.2)&#1087;&#1088;.&#1053;&#1072;&#1073;&#1077;&#1088;&#1077;&#1078;&#1085;&#1099;&#1081;%20202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sheetData sheetId="4">
        <row r="18">
          <cell r="F18" t="str">
            <v xml:space="preserve">Региональная служба по тарифам Ханты-Мансийского автономного округа – Югры </v>
          </cell>
        </row>
        <row r="19">
          <cell r="F19" t="str">
            <v>29.11.2022</v>
          </cell>
        </row>
        <row r="20">
          <cell r="F20" t="str">
            <v>95-нп</v>
          </cell>
        </row>
        <row r="21">
          <cell r="F21" t="str">
            <v>Официальный интернет-портал правовой информации (www.pravo.gov.ru)</v>
          </cell>
        </row>
        <row r="23">
          <cell r="F23"/>
        </row>
        <row r="24">
          <cell r="F24"/>
        </row>
        <row r="25">
          <cell r="F25"/>
        </row>
        <row r="26">
          <cell r="F26"/>
        </row>
      </sheetData>
      <sheetData sheetId="5"/>
      <sheetData sheetId="6">
        <row r="21">
          <cell r="J21" t="str">
            <v>Тариф на тепловую энергию от котельный на пр.Набережный</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sheetData sheetId="4"/>
      <sheetData sheetId="5"/>
      <sheetData sheetId="6">
        <row r="21">
          <cell r="J21" t="str">
            <v>Тариф на тепловую энергию от котельных на пр.Набережный</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AJ34"/>
  <sheetViews>
    <sheetView topLeftCell="I14" workbookViewId="0">
      <selection activeCell="M34" sqref="M34:W34"/>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2.7109375" style="5" customWidth="1"/>
    <col min="13" max="13" width="44.7109375" style="5" customWidth="1"/>
    <col min="14" max="14" width="1.7109375" style="5" hidden="1" customWidth="1"/>
    <col min="15" max="15" width="29.7109375" style="5" customWidth="1"/>
    <col min="16" max="17" width="23.7109375" style="5" hidden="1" customWidth="1"/>
    <col min="18" max="18" width="11.7109375" style="5" customWidth="1"/>
    <col min="19" max="19" width="3.7109375" style="5" customWidth="1"/>
    <col min="20" max="20" width="11.7109375" style="5" customWidth="1"/>
    <col min="21" max="21" width="8.5703125" style="5" hidden="1" customWidth="1"/>
    <col min="22" max="22" width="4.7109375" style="5" customWidth="1"/>
    <col min="23" max="23" width="115.7109375" style="5" customWidth="1"/>
    <col min="24" max="25" width="10.5703125" style="1"/>
    <col min="26" max="26" width="11.140625" style="1" customWidth="1"/>
    <col min="27" max="34" width="10.5703125" style="1"/>
    <col min="35" max="256" width="10.5703125" style="5"/>
    <col min="257" max="264" width="0" style="5" hidden="1" customWidth="1"/>
    <col min="265" max="265" width="3.7109375" style="5" customWidth="1"/>
    <col min="266" max="266" width="3.85546875" style="5" customWidth="1"/>
    <col min="267" max="267" width="3.7109375" style="5" customWidth="1"/>
    <col min="268" max="268" width="12.7109375" style="5" customWidth="1"/>
    <col min="269" max="269" width="52.7109375" style="5" customWidth="1"/>
    <col min="270" max="273" width="0" style="5" hidden="1" customWidth="1"/>
    <col min="274" max="274" width="12.28515625" style="5" customWidth="1"/>
    <col min="275" max="275" width="6.42578125" style="5" customWidth="1"/>
    <col min="276" max="276" width="12.28515625" style="5" customWidth="1"/>
    <col min="277" max="277" width="0" style="5" hidden="1" customWidth="1"/>
    <col min="278" max="278" width="3.7109375" style="5" customWidth="1"/>
    <col min="279" max="279" width="11.140625" style="5" bestFit="1" customWidth="1"/>
    <col min="280" max="281" width="10.5703125" style="5"/>
    <col min="282" max="282" width="11.140625" style="5" customWidth="1"/>
    <col min="283" max="512" width="10.5703125" style="5"/>
    <col min="513" max="520" width="0" style="5" hidden="1" customWidth="1"/>
    <col min="521" max="521" width="3.7109375" style="5" customWidth="1"/>
    <col min="522" max="522" width="3.85546875" style="5" customWidth="1"/>
    <col min="523" max="523" width="3.7109375" style="5" customWidth="1"/>
    <col min="524" max="524" width="12.7109375" style="5" customWidth="1"/>
    <col min="525" max="525" width="52.7109375" style="5" customWidth="1"/>
    <col min="526" max="529" width="0" style="5" hidden="1" customWidth="1"/>
    <col min="530" max="530" width="12.28515625" style="5" customWidth="1"/>
    <col min="531" max="531" width="6.42578125" style="5" customWidth="1"/>
    <col min="532" max="532" width="12.28515625" style="5" customWidth="1"/>
    <col min="533" max="533" width="0" style="5" hidden="1" customWidth="1"/>
    <col min="534" max="534" width="3.7109375" style="5" customWidth="1"/>
    <col min="535" max="535" width="11.140625" style="5" bestFit="1" customWidth="1"/>
    <col min="536" max="537" width="10.5703125" style="5"/>
    <col min="538" max="538" width="11.140625" style="5" customWidth="1"/>
    <col min="539" max="768" width="10.5703125" style="5"/>
    <col min="769" max="776" width="0" style="5" hidden="1" customWidth="1"/>
    <col min="777" max="777" width="3.7109375" style="5" customWidth="1"/>
    <col min="778" max="778" width="3.85546875" style="5" customWidth="1"/>
    <col min="779" max="779" width="3.7109375" style="5" customWidth="1"/>
    <col min="780" max="780" width="12.7109375" style="5" customWidth="1"/>
    <col min="781" max="781" width="52.7109375" style="5" customWidth="1"/>
    <col min="782" max="785" width="0" style="5" hidden="1" customWidth="1"/>
    <col min="786" max="786" width="12.28515625" style="5" customWidth="1"/>
    <col min="787" max="787" width="6.42578125" style="5" customWidth="1"/>
    <col min="788" max="788" width="12.28515625" style="5" customWidth="1"/>
    <col min="789" max="789" width="0" style="5" hidden="1" customWidth="1"/>
    <col min="790" max="790" width="3.7109375" style="5" customWidth="1"/>
    <col min="791" max="791" width="11.140625" style="5" bestFit="1" customWidth="1"/>
    <col min="792" max="793" width="10.5703125" style="5"/>
    <col min="794" max="794" width="11.140625" style="5" customWidth="1"/>
    <col min="795" max="1024" width="10.5703125" style="5"/>
    <col min="1025" max="1032" width="0" style="5" hidden="1" customWidth="1"/>
    <col min="1033" max="1033" width="3.7109375" style="5" customWidth="1"/>
    <col min="1034" max="1034" width="3.85546875" style="5" customWidth="1"/>
    <col min="1035" max="1035" width="3.7109375" style="5" customWidth="1"/>
    <col min="1036" max="1036" width="12.7109375" style="5" customWidth="1"/>
    <col min="1037" max="1037" width="52.7109375" style="5" customWidth="1"/>
    <col min="1038" max="1041" width="0" style="5" hidden="1" customWidth="1"/>
    <col min="1042" max="1042" width="12.28515625" style="5" customWidth="1"/>
    <col min="1043" max="1043" width="6.42578125" style="5" customWidth="1"/>
    <col min="1044" max="1044" width="12.28515625" style="5" customWidth="1"/>
    <col min="1045" max="1045" width="0" style="5" hidden="1" customWidth="1"/>
    <col min="1046" max="1046" width="3.7109375" style="5" customWidth="1"/>
    <col min="1047" max="1047" width="11.140625" style="5" bestFit="1" customWidth="1"/>
    <col min="1048" max="1049" width="10.5703125" style="5"/>
    <col min="1050" max="1050" width="11.140625" style="5" customWidth="1"/>
    <col min="1051" max="1280" width="10.5703125" style="5"/>
    <col min="1281" max="1288" width="0" style="5" hidden="1" customWidth="1"/>
    <col min="1289" max="1289" width="3.7109375" style="5" customWidth="1"/>
    <col min="1290" max="1290" width="3.85546875" style="5" customWidth="1"/>
    <col min="1291" max="1291" width="3.7109375" style="5" customWidth="1"/>
    <col min="1292" max="1292" width="12.7109375" style="5" customWidth="1"/>
    <col min="1293" max="1293" width="52.7109375" style="5" customWidth="1"/>
    <col min="1294" max="1297" width="0" style="5" hidden="1" customWidth="1"/>
    <col min="1298" max="1298" width="12.28515625" style="5" customWidth="1"/>
    <col min="1299" max="1299" width="6.42578125" style="5" customWidth="1"/>
    <col min="1300" max="1300" width="12.28515625" style="5" customWidth="1"/>
    <col min="1301" max="1301" width="0" style="5" hidden="1" customWidth="1"/>
    <col min="1302" max="1302" width="3.7109375" style="5" customWidth="1"/>
    <col min="1303" max="1303" width="11.140625" style="5" bestFit="1" customWidth="1"/>
    <col min="1304" max="1305" width="10.5703125" style="5"/>
    <col min="1306" max="1306" width="11.140625" style="5" customWidth="1"/>
    <col min="1307" max="1536" width="10.5703125" style="5"/>
    <col min="1537" max="1544" width="0" style="5" hidden="1" customWidth="1"/>
    <col min="1545" max="1545" width="3.7109375" style="5" customWidth="1"/>
    <col min="1546" max="1546" width="3.85546875" style="5" customWidth="1"/>
    <col min="1547" max="1547" width="3.7109375" style="5" customWidth="1"/>
    <col min="1548" max="1548" width="12.7109375" style="5" customWidth="1"/>
    <col min="1549" max="1549" width="52.7109375" style="5" customWidth="1"/>
    <col min="1550" max="1553" width="0" style="5" hidden="1" customWidth="1"/>
    <col min="1554" max="1554" width="12.28515625" style="5" customWidth="1"/>
    <col min="1555" max="1555" width="6.42578125" style="5" customWidth="1"/>
    <col min="1556" max="1556" width="12.28515625" style="5" customWidth="1"/>
    <col min="1557" max="1557" width="0" style="5" hidden="1" customWidth="1"/>
    <col min="1558" max="1558" width="3.7109375" style="5" customWidth="1"/>
    <col min="1559" max="1559" width="11.140625" style="5" bestFit="1" customWidth="1"/>
    <col min="1560" max="1561" width="10.5703125" style="5"/>
    <col min="1562" max="1562" width="11.140625" style="5" customWidth="1"/>
    <col min="1563" max="1792" width="10.5703125" style="5"/>
    <col min="1793" max="1800" width="0" style="5" hidden="1" customWidth="1"/>
    <col min="1801" max="1801" width="3.7109375" style="5" customWidth="1"/>
    <col min="1802" max="1802" width="3.85546875" style="5" customWidth="1"/>
    <col min="1803" max="1803" width="3.7109375" style="5" customWidth="1"/>
    <col min="1804" max="1804" width="12.7109375" style="5" customWidth="1"/>
    <col min="1805" max="1805" width="52.7109375" style="5" customWidth="1"/>
    <col min="1806" max="1809" width="0" style="5" hidden="1" customWidth="1"/>
    <col min="1810" max="1810" width="12.28515625" style="5" customWidth="1"/>
    <col min="1811" max="1811" width="6.42578125" style="5" customWidth="1"/>
    <col min="1812" max="1812" width="12.28515625" style="5" customWidth="1"/>
    <col min="1813" max="1813" width="0" style="5" hidden="1" customWidth="1"/>
    <col min="1814" max="1814" width="3.7109375" style="5" customWidth="1"/>
    <col min="1815" max="1815" width="11.140625" style="5" bestFit="1" customWidth="1"/>
    <col min="1816" max="1817" width="10.5703125" style="5"/>
    <col min="1818" max="1818" width="11.140625" style="5" customWidth="1"/>
    <col min="1819" max="2048" width="10.5703125" style="5"/>
    <col min="2049" max="2056" width="0" style="5" hidden="1" customWidth="1"/>
    <col min="2057" max="2057" width="3.7109375" style="5" customWidth="1"/>
    <col min="2058" max="2058" width="3.85546875" style="5" customWidth="1"/>
    <col min="2059" max="2059" width="3.7109375" style="5" customWidth="1"/>
    <col min="2060" max="2060" width="12.7109375" style="5" customWidth="1"/>
    <col min="2061" max="2061" width="52.7109375" style="5" customWidth="1"/>
    <col min="2062" max="2065" width="0" style="5" hidden="1" customWidth="1"/>
    <col min="2066" max="2066" width="12.28515625" style="5" customWidth="1"/>
    <col min="2067" max="2067" width="6.42578125" style="5" customWidth="1"/>
    <col min="2068" max="2068" width="12.28515625" style="5" customWidth="1"/>
    <col min="2069" max="2069" width="0" style="5" hidden="1" customWidth="1"/>
    <col min="2070" max="2070" width="3.7109375" style="5" customWidth="1"/>
    <col min="2071" max="2071" width="11.140625" style="5" bestFit="1" customWidth="1"/>
    <col min="2072" max="2073" width="10.5703125" style="5"/>
    <col min="2074" max="2074" width="11.140625" style="5" customWidth="1"/>
    <col min="2075" max="2304" width="10.5703125" style="5"/>
    <col min="2305" max="2312" width="0" style="5" hidden="1" customWidth="1"/>
    <col min="2313" max="2313" width="3.7109375" style="5" customWidth="1"/>
    <col min="2314" max="2314" width="3.85546875" style="5" customWidth="1"/>
    <col min="2315" max="2315" width="3.7109375" style="5" customWidth="1"/>
    <col min="2316" max="2316" width="12.7109375" style="5" customWidth="1"/>
    <col min="2317" max="2317" width="52.7109375" style="5" customWidth="1"/>
    <col min="2318" max="2321" width="0" style="5" hidden="1" customWidth="1"/>
    <col min="2322" max="2322" width="12.28515625" style="5" customWidth="1"/>
    <col min="2323" max="2323" width="6.42578125" style="5" customWidth="1"/>
    <col min="2324" max="2324" width="12.28515625" style="5" customWidth="1"/>
    <col min="2325" max="2325" width="0" style="5" hidden="1" customWidth="1"/>
    <col min="2326" max="2326" width="3.7109375" style="5" customWidth="1"/>
    <col min="2327" max="2327" width="11.140625" style="5" bestFit="1" customWidth="1"/>
    <col min="2328" max="2329" width="10.5703125" style="5"/>
    <col min="2330" max="2330" width="11.140625" style="5" customWidth="1"/>
    <col min="2331" max="2560" width="10.5703125" style="5"/>
    <col min="2561" max="2568" width="0" style="5" hidden="1" customWidth="1"/>
    <col min="2569" max="2569" width="3.7109375" style="5" customWidth="1"/>
    <col min="2570" max="2570" width="3.85546875" style="5" customWidth="1"/>
    <col min="2571" max="2571" width="3.7109375" style="5" customWidth="1"/>
    <col min="2572" max="2572" width="12.7109375" style="5" customWidth="1"/>
    <col min="2573" max="2573" width="52.7109375" style="5" customWidth="1"/>
    <col min="2574" max="2577" width="0" style="5" hidden="1" customWidth="1"/>
    <col min="2578" max="2578" width="12.28515625" style="5" customWidth="1"/>
    <col min="2579" max="2579" width="6.42578125" style="5" customWidth="1"/>
    <col min="2580" max="2580" width="12.28515625" style="5" customWidth="1"/>
    <col min="2581" max="2581" width="0" style="5" hidden="1" customWidth="1"/>
    <col min="2582" max="2582" width="3.7109375" style="5" customWidth="1"/>
    <col min="2583" max="2583" width="11.140625" style="5" bestFit="1" customWidth="1"/>
    <col min="2584" max="2585" width="10.5703125" style="5"/>
    <col min="2586" max="2586" width="11.140625" style="5" customWidth="1"/>
    <col min="2587" max="2816" width="10.5703125" style="5"/>
    <col min="2817" max="2824" width="0" style="5" hidden="1" customWidth="1"/>
    <col min="2825" max="2825" width="3.7109375" style="5" customWidth="1"/>
    <col min="2826" max="2826" width="3.85546875" style="5" customWidth="1"/>
    <col min="2827" max="2827" width="3.7109375" style="5" customWidth="1"/>
    <col min="2828" max="2828" width="12.7109375" style="5" customWidth="1"/>
    <col min="2829" max="2829" width="52.7109375" style="5" customWidth="1"/>
    <col min="2830" max="2833" width="0" style="5" hidden="1" customWidth="1"/>
    <col min="2834" max="2834" width="12.28515625" style="5" customWidth="1"/>
    <col min="2835" max="2835" width="6.42578125" style="5" customWidth="1"/>
    <col min="2836" max="2836" width="12.28515625" style="5" customWidth="1"/>
    <col min="2837" max="2837" width="0" style="5" hidden="1" customWidth="1"/>
    <col min="2838" max="2838" width="3.7109375" style="5" customWidth="1"/>
    <col min="2839" max="2839" width="11.140625" style="5" bestFit="1" customWidth="1"/>
    <col min="2840" max="2841" width="10.5703125" style="5"/>
    <col min="2842" max="2842" width="11.140625" style="5" customWidth="1"/>
    <col min="2843" max="3072" width="10.5703125" style="5"/>
    <col min="3073" max="3080" width="0" style="5" hidden="1" customWidth="1"/>
    <col min="3081" max="3081" width="3.7109375" style="5" customWidth="1"/>
    <col min="3082" max="3082" width="3.85546875" style="5" customWidth="1"/>
    <col min="3083" max="3083" width="3.7109375" style="5" customWidth="1"/>
    <col min="3084" max="3084" width="12.7109375" style="5" customWidth="1"/>
    <col min="3085" max="3085" width="52.7109375" style="5" customWidth="1"/>
    <col min="3086" max="3089" width="0" style="5" hidden="1" customWidth="1"/>
    <col min="3090" max="3090" width="12.28515625" style="5" customWidth="1"/>
    <col min="3091" max="3091" width="6.42578125" style="5" customWidth="1"/>
    <col min="3092" max="3092" width="12.28515625" style="5" customWidth="1"/>
    <col min="3093" max="3093" width="0" style="5" hidden="1" customWidth="1"/>
    <col min="3094" max="3094" width="3.7109375" style="5" customWidth="1"/>
    <col min="3095" max="3095" width="11.140625" style="5" bestFit="1" customWidth="1"/>
    <col min="3096" max="3097" width="10.5703125" style="5"/>
    <col min="3098" max="3098" width="11.140625" style="5" customWidth="1"/>
    <col min="3099" max="3328" width="10.5703125" style="5"/>
    <col min="3329" max="3336" width="0" style="5" hidden="1" customWidth="1"/>
    <col min="3337" max="3337" width="3.7109375" style="5" customWidth="1"/>
    <col min="3338" max="3338" width="3.85546875" style="5" customWidth="1"/>
    <col min="3339" max="3339" width="3.7109375" style="5" customWidth="1"/>
    <col min="3340" max="3340" width="12.7109375" style="5" customWidth="1"/>
    <col min="3341" max="3341" width="52.7109375" style="5" customWidth="1"/>
    <col min="3342" max="3345" width="0" style="5" hidden="1" customWidth="1"/>
    <col min="3346" max="3346" width="12.28515625" style="5" customWidth="1"/>
    <col min="3347" max="3347" width="6.42578125" style="5" customWidth="1"/>
    <col min="3348" max="3348" width="12.28515625" style="5" customWidth="1"/>
    <col min="3349" max="3349" width="0" style="5" hidden="1" customWidth="1"/>
    <col min="3350" max="3350" width="3.7109375" style="5" customWidth="1"/>
    <col min="3351" max="3351" width="11.140625" style="5" bestFit="1" customWidth="1"/>
    <col min="3352" max="3353" width="10.5703125" style="5"/>
    <col min="3354" max="3354" width="11.140625" style="5" customWidth="1"/>
    <col min="3355" max="3584" width="10.5703125" style="5"/>
    <col min="3585" max="3592" width="0" style="5" hidden="1" customWidth="1"/>
    <col min="3593" max="3593" width="3.7109375" style="5" customWidth="1"/>
    <col min="3594" max="3594" width="3.85546875" style="5" customWidth="1"/>
    <col min="3595" max="3595" width="3.7109375" style="5" customWidth="1"/>
    <col min="3596" max="3596" width="12.7109375" style="5" customWidth="1"/>
    <col min="3597" max="3597" width="52.7109375" style="5" customWidth="1"/>
    <col min="3598" max="3601" width="0" style="5" hidden="1" customWidth="1"/>
    <col min="3602" max="3602" width="12.28515625" style="5" customWidth="1"/>
    <col min="3603" max="3603" width="6.42578125" style="5" customWidth="1"/>
    <col min="3604" max="3604" width="12.28515625" style="5" customWidth="1"/>
    <col min="3605" max="3605" width="0" style="5" hidden="1" customWidth="1"/>
    <col min="3606" max="3606" width="3.7109375" style="5" customWidth="1"/>
    <col min="3607" max="3607" width="11.140625" style="5" bestFit="1" customWidth="1"/>
    <col min="3608" max="3609" width="10.5703125" style="5"/>
    <col min="3610" max="3610" width="11.140625" style="5" customWidth="1"/>
    <col min="3611" max="3840" width="10.5703125" style="5"/>
    <col min="3841" max="3848" width="0" style="5" hidden="1" customWidth="1"/>
    <col min="3849" max="3849" width="3.7109375" style="5" customWidth="1"/>
    <col min="3850" max="3850" width="3.85546875" style="5" customWidth="1"/>
    <col min="3851" max="3851" width="3.7109375" style="5" customWidth="1"/>
    <col min="3852" max="3852" width="12.7109375" style="5" customWidth="1"/>
    <col min="3853" max="3853" width="52.7109375" style="5" customWidth="1"/>
    <col min="3854" max="3857" width="0" style="5" hidden="1" customWidth="1"/>
    <col min="3858" max="3858" width="12.28515625" style="5" customWidth="1"/>
    <col min="3859" max="3859" width="6.42578125" style="5" customWidth="1"/>
    <col min="3860" max="3860" width="12.28515625" style="5" customWidth="1"/>
    <col min="3861" max="3861" width="0" style="5" hidden="1" customWidth="1"/>
    <col min="3862" max="3862" width="3.7109375" style="5" customWidth="1"/>
    <col min="3863" max="3863" width="11.140625" style="5" bestFit="1" customWidth="1"/>
    <col min="3864" max="3865" width="10.5703125" style="5"/>
    <col min="3866" max="3866" width="11.140625" style="5" customWidth="1"/>
    <col min="3867" max="4096" width="10.5703125" style="5"/>
    <col min="4097" max="4104" width="0" style="5" hidden="1" customWidth="1"/>
    <col min="4105" max="4105" width="3.7109375" style="5" customWidth="1"/>
    <col min="4106" max="4106" width="3.85546875" style="5" customWidth="1"/>
    <col min="4107" max="4107" width="3.7109375" style="5" customWidth="1"/>
    <col min="4108" max="4108" width="12.7109375" style="5" customWidth="1"/>
    <col min="4109" max="4109" width="52.7109375" style="5" customWidth="1"/>
    <col min="4110" max="4113" width="0" style="5" hidden="1" customWidth="1"/>
    <col min="4114" max="4114" width="12.28515625" style="5" customWidth="1"/>
    <col min="4115" max="4115" width="6.42578125" style="5" customWidth="1"/>
    <col min="4116" max="4116" width="12.28515625" style="5" customWidth="1"/>
    <col min="4117" max="4117" width="0" style="5" hidden="1" customWidth="1"/>
    <col min="4118" max="4118" width="3.7109375" style="5" customWidth="1"/>
    <col min="4119" max="4119" width="11.140625" style="5" bestFit="1" customWidth="1"/>
    <col min="4120" max="4121" width="10.5703125" style="5"/>
    <col min="4122" max="4122" width="11.140625" style="5" customWidth="1"/>
    <col min="4123" max="4352" width="10.5703125" style="5"/>
    <col min="4353" max="4360" width="0" style="5" hidden="1" customWidth="1"/>
    <col min="4361" max="4361" width="3.7109375" style="5" customWidth="1"/>
    <col min="4362" max="4362" width="3.85546875" style="5" customWidth="1"/>
    <col min="4363" max="4363" width="3.7109375" style="5" customWidth="1"/>
    <col min="4364" max="4364" width="12.7109375" style="5" customWidth="1"/>
    <col min="4365" max="4365" width="52.7109375" style="5" customWidth="1"/>
    <col min="4366" max="4369" width="0" style="5" hidden="1" customWidth="1"/>
    <col min="4370" max="4370" width="12.28515625" style="5" customWidth="1"/>
    <col min="4371" max="4371" width="6.42578125" style="5" customWidth="1"/>
    <col min="4372" max="4372" width="12.28515625" style="5" customWidth="1"/>
    <col min="4373" max="4373" width="0" style="5" hidden="1" customWidth="1"/>
    <col min="4374" max="4374" width="3.7109375" style="5" customWidth="1"/>
    <col min="4375" max="4375" width="11.140625" style="5" bestFit="1" customWidth="1"/>
    <col min="4376" max="4377" width="10.5703125" style="5"/>
    <col min="4378" max="4378" width="11.140625" style="5" customWidth="1"/>
    <col min="4379" max="4608" width="10.5703125" style="5"/>
    <col min="4609" max="4616" width="0" style="5" hidden="1" customWidth="1"/>
    <col min="4617" max="4617" width="3.7109375" style="5" customWidth="1"/>
    <col min="4618" max="4618" width="3.85546875" style="5" customWidth="1"/>
    <col min="4619" max="4619" width="3.7109375" style="5" customWidth="1"/>
    <col min="4620" max="4620" width="12.7109375" style="5" customWidth="1"/>
    <col min="4621" max="4621" width="52.7109375" style="5" customWidth="1"/>
    <col min="4622" max="4625" width="0" style="5" hidden="1" customWidth="1"/>
    <col min="4626" max="4626" width="12.28515625" style="5" customWidth="1"/>
    <col min="4627" max="4627" width="6.42578125" style="5" customWidth="1"/>
    <col min="4628" max="4628" width="12.28515625" style="5" customWidth="1"/>
    <col min="4629" max="4629" width="0" style="5" hidden="1" customWidth="1"/>
    <col min="4630" max="4630" width="3.7109375" style="5" customWidth="1"/>
    <col min="4631" max="4631" width="11.140625" style="5" bestFit="1" customWidth="1"/>
    <col min="4632" max="4633" width="10.5703125" style="5"/>
    <col min="4634" max="4634" width="11.140625" style="5" customWidth="1"/>
    <col min="4635" max="4864" width="10.5703125" style="5"/>
    <col min="4865" max="4872" width="0" style="5" hidden="1" customWidth="1"/>
    <col min="4873" max="4873" width="3.7109375" style="5" customWidth="1"/>
    <col min="4874" max="4874" width="3.85546875" style="5" customWidth="1"/>
    <col min="4875" max="4875" width="3.7109375" style="5" customWidth="1"/>
    <col min="4876" max="4876" width="12.7109375" style="5" customWidth="1"/>
    <col min="4877" max="4877" width="52.7109375" style="5" customWidth="1"/>
    <col min="4878" max="4881" width="0" style="5" hidden="1" customWidth="1"/>
    <col min="4882" max="4882" width="12.28515625" style="5" customWidth="1"/>
    <col min="4883" max="4883" width="6.42578125" style="5" customWidth="1"/>
    <col min="4884" max="4884" width="12.28515625" style="5" customWidth="1"/>
    <col min="4885" max="4885" width="0" style="5" hidden="1" customWidth="1"/>
    <col min="4886" max="4886" width="3.7109375" style="5" customWidth="1"/>
    <col min="4887" max="4887" width="11.140625" style="5" bestFit="1" customWidth="1"/>
    <col min="4888" max="4889" width="10.5703125" style="5"/>
    <col min="4890" max="4890" width="11.140625" style="5" customWidth="1"/>
    <col min="4891" max="5120" width="10.5703125" style="5"/>
    <col min="5121" max="5128" width="0" style="5" hidden="1" customWidth="1"/>
    <col min="5129" max="5129" width="3.7109375" style="5" customWidth="1"/>
    <col min="5130" max="5130" width="3.85546875" style="5" customWidth="1"/>
    <col min="5131" max="5131" width="3.7109375" style="5" customWidth="1"/>
    <col min="5132" max="5132" width="12.7109375" style="5" customWidth="1"/>
    <col min="5133" max="5133" width="52.7109375" style="5" customWidth="1"/>
    <col min="5134" max="5137" width="0" style="5" hidden="1" customWidth="1"/>
    <col min="5138" max="5138" width="12.28515625" style="5" customWidth="1"/>
    <col min="5139" max="5139" width="6.42578125" style="5" customWidth="1"/>
    <col min="5140" max="5140" width="12.28515625" style="5" customWidth="1"/>
    <col min="5141" max="5141" width="0" style="5" hidden="1" customWidth="1"/>
    <col min="5142" max="5142" width="3.7109375" style="5" customWidth="1"/>
    <col min="5143" max="5143" width="11.140625" style="5" bestFit="1" customWidth="1"/>
    <col min="5144" max="5145" width="10.5703125" style="5"/>
    <col min="5146" max="5146" width="11.140625" style="5" customWidth="1"/>
    <col min="5147" max="5376" width="10.5703125" style="5"/>
    <col min="5377" max="5384" width="0" style="5" hidden="1" customWidth="1"/>
    <col min="5385" max="5385" width="3.7109375" style="5" customWidth="1"/>
    <col min="5386" max="5386" width="3.85546875" style="5" customWidth="1"/>
    <col min="5387" max="5387" width="3.7109375" style="5" customWidth="1"/>
    <col min="5388" max="5388" width="12.7109375" style="5" customWidth="1"/>
    <col min="5389" max="5389" width="52.7109375" style="5" customWidth="1"/>
    <col min="5390" max="5393" width="0" style="5" hidden="1" customWidth="1"/>
    <col min="5394" max="5394" width="12.28515625" style="5" customWidth="1"/>
    <col min="5395" max="5395" width="6.42578125" style="5" customWidth="1"/>
    <col min="5396" max="5396" width="12.28515625" style="5" customWidth="1"/>
    <col min="5397" max="5397" width="0" style="5" hidden="1" customWidth="1"/>
    <col min="5398" max="5398" width="3.7109375" style="5" customWidth="1"/>
    <col min="5399" max="5399" width="11.140625" style="5" bestFit="1" customWidth="1"/>
    <col min="5400" max="5401" width="10.5703125" style="5"/>
    <col min="5402" max="5402" width="11.140625" style="5" customWidth="1"/>
    <col min="5403" max="5632" width="10.5703125" style="5"/>
    <col min="5633" max="5640" width="0" style="5" hidden="1" customWidth="1"/>
    <col min="5641" max="5641" width="3.7109375" style="5" customWidth="1"/>
    <col min="5642" max="5642" width="3.85546875" style="5" customWidth="1"/>
    <col min="5643" max="5643" width="3.7109375" style="5" customWidth="1"/>
    <col min="5644" max="5644" width="12.7109375" style="5" customWidth="1"/>
    <col min="5645" max="5645" width="52.7109375" style="5" customWidth="1"/>
    <col min="5646" max="5649" width="0" style="5" hidden="1" customWidth="1"/>
    <col min="5650" max="5650" width="12.28515625" style="5" customWidth="1"/>
    <col min="5651" max="5651" width="6.42578125" style="5" customWidth="1"/>
    <col min="5652" max="5652" width="12.28515625" style="5" customWidth="1"/>
    <col min="5653" max="5653" width="0" style="5" hidden="1" customWidth="1"/>
    <col min="5654" max="5654" width="3.7109375" style="5" customWidth="1"/>
    <col min="5655" max="5655" width="11.140625" style="5" bestFit="1" customWidth="1"/>
    <col min="5656" max="5657" width="10.5703125" style="5"/>
    <col min="5658" max="5658" width="11.140625" style="5" customWidth="1"/>
    <col min="5659" max="5888" width="10.5703125" style="5"/>
    <col min="5889" max="5896" width="0" style="5" hidden="1" customWidth="1"/>
    <col min="5897" max="5897" width="3.7109375" style="5" customWidth="1"/>
    <col min="5898" max="5898" width="3.85546875" style="5" customWidth="1"/>
    <col min="5899" max="5899" width="3.7109375" style="5" customWidth="1"/>
    <col min="5900" max="5900" width="12.7109375" style="5" customWidth="1"/>
    <col min="5901" max="5901" width="52.7109375" style="5" customWidth="1"/>
    <col min="5902" max="5905" width="0" style="5" hidden="1" customWidth="1"/>
    <col min="5906" max="5906" width="12.28515625" style="5" customWidth="1"/>
    <col min="5907" max="5907" width="6.42578125" style="5" customWidth="1"/>
    <col min="5908" max="5908" width="12.28515625" style="5" customWidth="1"/>
    <col min="5909" max="5909" width="0" style="5" hidden="1" customWidth="1"/>
    <col min="5910" max="5910" width="3.7109375" style="5" customWidth="1"/>
    <col min="5911" max="5911" width="11.140625" style="5" bestFit="1" customWidth="1"/>
    <col min="5912" max="5913" width="10.5703125" style="5"/>
    <col min="5914" max="5914" width="11.140625" style="5" customWidth="1"/>
    <col min="5915" max="6144" width="10.5703125" style="5"/>
    <col min="6145" max="6152" width="0" style="5" hidden="1" customWidth="1"/>
    <col min="6153" max="6153" width="3.7109375" style="5" customWidth="1"/>
    <col min="6154" max="6154" width="3.85546875" style="5" customWidth="1"/>
    <col min="6155" max="6155" width="3.7109375" style="5" customWidth="1"/>
    <col min="6156" max="6156" width="12.7109375" style="5" customWidth="1"/>
    <col min="6157" max="6157" width="52.7109375" style="5" customWidth="1"/>
    <col min="6158" max="6161" width="0" style="5" hidden="1" customWidth="1"/>
    <col min="6162" max="6162" width="12.28515625" style="5" customWidth="1"/>
    <col min="6163" max="6163" width="6.42578125" style="5" customWidth="1"/>
    <col min="6164" max="6164" width="12.28515625" style="5" customWidth="1"/>
    <col min="6165" max="6165" width="0" style="5" hidden="1" customWidth="1"/>
    <col min="6166" max="6166" width="3.7109375" style="5" customWidth="1"/>
    <col min="6167" max="6167" width="11.140625" style="5" bestFit="1" customWidth="1"/>
    <col min="6168" max="6169" width="10.5703125" style="5"/>
    <col min="6170" max="6170" width="11.140625" style="5" customWidth="1"/>
    <col min="6171" max="6400" width="10.5703125" style="5"/>
    <col min="6401" max="6408" width="0" style="5" hidden="1" customWidth="1"/>
    <col min="6409" max="6409" width="3.7109375" style="5" customWidth="1"/>
    <col min="6410" max="6410" width="3.85546875" style="5" customWidth="1"/>
    <col min="6411" max="6411" width="3.7109375" style="5" customWidth="1"/>
    <col min="6412" max="6412" width="12.7109375" style="5" customWidth="1"/>
    <col min="6413" max="6413" width="52.7109375" style="5" customWidth="1"/>
    <col min="6414" max="6417" width="0" style="5" hidden="1" customWidth="1"/>
    <col min="6418" max="6418" width="12.28515625" style="5" customWidth="1"/>
    <col min="6419" max="6419" width="6.42578125" style="5" customWidth="1"/>
    <col min="6420" max="6420" width="12.28515625" style="5" customWidth="1"/>
    <col min="6421" max="6421" width="0" style="5" hidden="1" customWidth="1"/>
    <col min="6422" max="6422" width="3.7109375" style="5" customWidth="1"/>
    <col min="6423" max="6423" width="11.140625" style="5" bestFit="1" customWidth="1"/>
    <col min="6424" max="6425" width="10.5703125" style="5"/>
    <col min="6426" max="6426" width="11.140625" style="5" customWidth="1"/>
    <col min="6427" max="6656" width="10.5703125" style="5"/>
    <col min="6657" max="6664" width="0" style="5" hidden="1" customWidth="1"/>
    <col min="6665" max="6665" width="3.7109375" style="5" customWidth="1"/>
    <col min="6666" max="6666" width="3.85546875" style="5" customWidth="1"/>
    <col min="6667" max="6667" width="3.7109375" style="5" customWidth="1"/>
    <col min="6668" max="6668" width="12.7109375" style="5" customWidth="1"/>
    <col min="6669" max="6669" width="52.7109375" style="5" customWidth="1"/>
    <col min="6670" max="6673" width="0" style="5" hidden="1" customWidth="1"/>
    <col min="6674" max="6674" width="12.28515625" style="5" customWidth="1"/>
    <col min="6675" max="6675" width="6.42578125" style="5" customWidth="1"/>
    <col min="6676" max="6676" width="12.28515625" style="5" customWidth="1"/>
    <col min="6677" max="6677" width="0" style="5" hidden="1" customWidth="1"/>
    <col min="6678" max="6678" width="3.7109375" style="5" customWidth="1"/>
    <col min="6679" max="6679" width="11.140625" style="5" bestFit="1" customWidth="1"/>
    <col min="6680" max="6681" width="10.5703125" style="5"/>
    <col min="6682" max="6682" width="11.140625" style="5" customWidth="1"/>
    <col min="6683" max="6912" width="10.5703125" style="5"/>
    <col min="6913" max="6920" width="0" style="5" hidden="1" customWidth="1"/>
    <col min="6921" max="6921" width="3.7109375" style="5" customWidth="1"/>
    <col min="6922" max="6922" width="3.85546875" style="5" customWidth="1"/>
    <col min="6923" max="6923" width="3.7109375" style="5" customWidth="1"/>
    <col min="6924" max="6924" width="12.7109375" style="5" customWidth="1"/>
    <col min="6925" max="6925" width="52.7109375" style="5" customWidth="1"/>
    <col min="6926" max="6929" width="0" style="5" hidden="1" customWidth="1"/>
    <col min="6930" max="6930" width="12.28515625" style="5" customWidth="1"/>
    <col min="6931" max="6931" width="6.42578125" style="5" customWidth="1"/>
    <col min="6932" max="6932" width="12.28515625" style="5" customWidth="1"/>
    <col min="6933" max="6933" width="0" style="5" hidden="1" customWidth="1"/>
    <col min="6934" max="6934" width="3.7109375" style="5" customWidth="1"/>
    <col min="6935" max="6935" width="11.140625" style="5" bestFit="1" customWidth="1"/>
    <col min="6936" max="6937" width="10.5703125" style="5"/>
    <col min="6938" max="6938" width="11.140625" style="5" customWidth="1"/>
    <col min="6939" max="7168" width="10.5703125" style="5"/>
    <col min="7169" max="7176" width="0" style="5" hidden="1" customWidth="1"/>
    <col min="7177" max="7177" width="3.7109375" style="5" customWidth="1"/>
    <col min="7178" max="7178" width="3.85546875" style="5" customWidth="1"/>
    <col min="7179" max="7179" width="3.7109375" style="5" customWidth="1"/>
    <col min="7180" max="7180" width="12.7109375" style="5" customWidth="1"/>
    <col min="7181" max="7181" width="52.7109375" style="5" customWidth="1"/>
    <col min="7182" max="7185" width="0" style="5" hidden="1" customWidth="1"/>
    <col min="7186" max="7186" width="12.28515625" style="5" customWidth="1"/>
    <col min="7187" max="7187" width="6.42578125" style="5" customWidth="1"/>
    <col min="7188" max="7188" width="12.28515625" style="5" customWidth="1"/>
    <col min="7189" max="7189" width="0" style="5" hidden="1" customWidth="1"/>
    <col min="7190" max="7190" width="3.7109375" style="5" customWidth="1"/>
    <col min="7191" max="7191" width="11.140625" style="5" bestFit="1" customWidth="1"/>
    <col min="7192" max="7193" width="10.5703125" style="5"/>
    <col min="7194" max="7194" width="11.140625" style="5" customWidth="1"/>
    <col min="7195" max="7424" width="10.5703125" style="5"/>
    <col min="7425" max="7432" width="0" style="5" hidden="1" customWidth="1"/>
    <col min="7433" max="7433" width="3.7109375" style="5" customWidth="1"/>
    <col min="7434" max="7434" width="3.85546875" style="5" customWidth="1"/>
    <col min="7435" max="7435" width="3.7109375" style="5" customWidth="1"/>
    <col min="7436" max="7436" width="12.7109375" style="5" customWidth="1"/>
    <col min="7437" max="7437" width="52.7109375" style="5" customWidth="1"/>
    <col min="7438" max="7441" width="0" style="5" hidden="1" customWidth="1"/>
    <col min="7442" max="7442" width="12.28515625" style="5" customWidth="1"/>
    <col min="7443" max="7443" width="6.42578125" style="5" customWidth="1"/>
    <col min="7444" max="7444" width="12.28515625" style="5" customWidth="1"/>
    <col min="7445" max="7445" width="0" style="5" hidden="1" customWidth="1"/>
    <col min="7446" max="7446" width="3.7109375" style="5" customWidth="1"/>
    <col min="7447" max="7447" width="11.140625" style="5" bestFit="1" customWidth="1"/>
    <col min="7448" max="7449" width="10.5703125" style="5"/>
    <col min="7450" max="7450" width="11.140625" style="5" customWidth="1"/>
    <col min="7451" max="7680" width="10.5703125" style="5"/>
    <col min="7681" max="7688" width="0" style="5" hidden="1" customWidth="1"/>
    <col min="7689" max="7689" width="3.7109375" style="5" customWidth="1"/>
    <col min="7690" max="7690" width="3.85546875" style="5" customWidth="1"/>
    <col min="7691" max="7691" width="3.7109375" style="5" customWidth="1"/>
    <col min="7692" max="7692" width="12.7109375" style="5" customWidth="1"/>
    <col min="7693" max="7693" width="52.7109375" style="5" customWidth="1"/>
    <col min="7694" max="7697" width="0" style="5" hidden="1" customWidth="1"/>
    <col min="7698" max="7698" width="12.28515625" style="5" customWidth="1"/>
    <col min="7699" max="7699" width="6.42578125" style="5" customWidth="1"/>
    <col min="7700" max="7700" width="12.28515625" style="5" customWidth="1"/>
    <col min="7701" max="7701" width="0" style="5" hidden="1" customWidth="1"/>
    <col min="7702" max="7702" width="3.7109375" style="5" customWidth="1"/>
    <col min="7703" max="7703" width="11.140625" style="5" bestFit="1" customWidth="1"/>
    <col min="7704" max="7705" width="10.5703125" style="5"/>
    <col min="7706" max="7706" width="11.140625" style="5" customWidth="1"/>
    <col min="7707" max="7936" width="10.5703125" style="5"/>
    <col min="7937" max="7944" width="0" style="5" hidden="1" customWidth="1"/>
    <col min="7945" max="7945" width="3.7109375" style="5" customWidth="1"/>
    <col min="7946" max="7946" width="3.85546875" style="5" customWidth="1"/>
    <col min="7947" max="7947" width="3.7109375" style="5" customWidth="1"/>
    <col min="7948" max="7948" width="12.7109375" style="5" customWidth="1"/>
    <col min="7949" max="7949" width="52.7109375" style="5" customWidth="1"/>
    <col min="7950" max="7953" width="0" style="5" hidden="1" customWidth="1"/>
    <col min="7954" max="7954" width="12.28515625" style="5" customWidth="1"/>
    <col min="7955" max="7955" width="6.42578125" style="5" customWidth="1"/>
    <col min="7956" max="7956" width="12.28515625" style="5" customWidth="1"/>
    <col min="7957" max="7957" width="0" style="5" hidden="1" customWidth="1"/>
    <col min="7958" max="7958" width="3.7109375" style="5" customWidth="1"/>
    <col min="7959" max="7959" width="11.140625" style="5" bestFit="1" customWidth="1"/>
    <col min="7960" max="7961" width="10.5703125" style="5"/>
    <col min="7962" max="7962" width="11.140625" style="5" customWidth="1"/>
    <col min="7963" max="8192" width="10.5703125" style="5"/>
    <col min="8193" max="8200" width="0" style="5" hidden="1" customWidth="1"/>
    <col min="8201" max="8201" width="3.7109375" style="5" customWidth="1"/>
    <col min="8202" max="8202" width="3.85546875" style="5" customWidth="1"/>
    <col min="8203" max="8203" width="3.7109375" style="5" customWidth="1"/>
    <col min="8204" max="8204" width="12.7109375" style="5" customWidth="1"/>
    <col min="8205" max="8205" width="52.7109375" style="5" customWidth="1"/>
    <col min="8206" max="8209" width="0" style="5" hidden="1" customWidth="1"/>
    <col min="8210" max="8210" width="12.28515625" style="5" customWidth="1"/>
    <col min="8211" max="8211" width="6.42578125" style="5" customWidth="1"/>
    <col min="8212" max="8212" width="12.28515625" style="5" customWidth="1"/>
    <col min="8213" max="8213" width="0" style="5" hidden="1" customWidth="1"/>
    <col min="8214" max="8214" width="3.7109375" style="5" customWidth="1"/>
    <col min="8215" max="8215" width="11.140625" style="5" bestFit="1" customWidth="1"/>
    <col min="8216" max="8217" width="10.5703125" style="5"/>
    <col min="8218" max="8218" width="11.140625" style="5" customWidth="1"/>
    <col min="8219" max="8448" width="10.5703125" style="5"/>
    <col min="8449" max="8456" width="0" style="5" hidden="1" customWidth="1"/>
    <col min="8457" max="8457" width="3.7109375" style="5" customWidth="1"/>
    <col min="8458" max="8458" width="3.85546875" style="5" customWidth="1"/>
    <col min="8459" max="8459" width="3.7109375" style="5" customWidth="1"/>
    <col min="8460" max="8460" width="12.7109375" style="5" customWidth="1"/>
    <col min="8461" max="8461" width="52.7109375" style="5" customWidth="1"/>
    <col min="8462" max="8465" width="0" style="5" hidden="1" customWidth="1"/>
    <col min="8466" max="8466" width="12.28515625" style="5" customWidth="1"/>
    <col min="8467" max="8467" width="6.42578125" style="5" customWidth="1"/>
    <col min="8468" max="8468" width="12.28515625" style="5" customWidth="1"/>
    <col min="8469" max="8469" width="0" style="5" hidden="1" customWidth="1"/>
    <col min="8470" max="8470" width="3.7109375" style="5" customWidth="1"/>
    <col min="8471" max="8471" width="11.140625" style="5" bestFit="1" customWidth="1"/>
    <col min="8472" max="8473" width="10.5703125" style="5"/>
    <col min="8474" max="8474" width="11.140625" style="5" customWidth="1"/>
    <col min="8475" max="8704" width="10.5703125" style="5"/>
    <col min="8705" max="8712" width="0" style="5" hidden="1" customWidth="1"/>
    <col min="8713" max="8713" width="3.7109375" style="5" customWidth="1"/>
    <col min="8714" max="8714" width="3.85546875" style="5" customWidth="1"/>
    <col min="8715" max="8715" width="3.7109375" style="5" customWidth="1"/>
    <col min="8716" max="8716" width="12.7109375" style="5" customWidth="1"/>
    <col min="8717" max="8717" width="52.7109375" style="5" customWidth="1"/>
    <col min="8718" max="8721" width="0" style="5" hidden="1" customWidth="1"/>
    <col min="8722" max="8722" width="12.28515625" style="5" customWidth="1"/>
    <col min="8723" max="8723" width="6.42578125" style="5" customWidth="1"/>
    <col min="8724" max="8724" width="12.28515625" style="5" customWidth="1"/>
    <col min="8725" max="8725" width="0" style="5" hidden="1" customWidth="1"/>
    <col min="8726" max="8726" width="3.7109375" style="5" customWidth="1"/>
    <col min="8727" max="8727" width="11.140625" style="5" bestFit="1" customWidth="1"/>
    <col min="8728" max="8729" width="10.5703125" style="5"/>
    <col min="8730" max="8730" width="11.140625" style="5" customWidth="1"/>
    <col min="8731" max="8960" width="10.5703125" style="5"/>
    <col min="8961" max="8968" width="0" style="5" hidden="1" customWidth="1"/>
    <col min="8969" max="8969" width="3.7109375" style="5" customWidth="1"/>
    <col min="8970" max="8970" width="3.85546875" style="5" customWidth="1"/>
    <col min="8971" max="8971" width="3.7109375" style="5" customWidth="1"/>
    <col min="8972" max="8972" width="12.7109375" style="5" customWidth="1"/>
    <col min="8973" max="8973" width="52.7109375" style="5" customWidth="1"/>
    <col min="8974" max="8977" width="0" style="5" hidden="1" customWidth="1"/>
    <col min="8978" max="8978" width="12.28515625" style="5" customWidth="1"/>
    <col min="8979" max="8979" width="6.42578125" style="5" customWidth="1"/>
    <col min="8980" max="8980" width="12.28515625" style="5" customWidth="1"/>
    <col min="8981" max="8981" width="0" style="5" hidden="1" customWidth="1"/>
    <col min="8982" max="8982" width="3.7109375" style="5" customWidth="1"/>
    <col min="8983" max="8983" width="11.140625" style="5" bestFit="1" customWidth="1"/>
    <col min="8984" max="8985" width="10.5703125" style="5"/>
    <col min="8986" max="8986" width="11.140625" style="5" customWidth="1"/>
    <col min="8987" max="9216" width="10.5703125" style="5"/>
    <col min="9217" max="9224" width="0" style="5" hidden="1" customWidth="1"/>
    <col min="9225" max="9225" width="3.7109375" style="5" customWidth="1"/>
    <col min="9226" max="9226" width="3.85546875" style="5" customWidth="1"/>
    <col min="9227" max="9227" width="3.7109375" style="5" customWidth="1"/>
    <col min="9228" max="9228" width="12.7109375" style="5" customWidth="1"/>
    <col min="9229" max="9229" width="52.7109375" style="5" customWidth="1"/>
    <col min="9230" max="9233" width="0" style="5" hidden="1" customWidth="1"/>
    <col min="9234" max="9234" width="12.28515625" style="5" customWidth="1"/>
    <col min="9235" max="9235" width="6.42578125" style="5" customWidth="1"/>
    <col min="9236" max="9236" width="12.28515625" style="5" customWidth="1"/>
    <col min="9237" max="9237" width="0" style="5" hidden="1" customWidth="1"/>
    <col min="9238" max="9238" width="3.7109375" style="5" customWidth="1"/>
    <col min="9239" max="9239" width="11.140625" style="5" bestFit="1" customWidth="1"/>
    <col min="9240" max="9241" width="10.5703125" style="5"/>
    <col min="9242" max="9242" width="11.140625" style="5" customWidth="1"/>
    <col min="9243" max="9472" width="10.5703125" style="5"/>
    <col min="9473" max="9480" width="0" style="5" hidden="1" customWidth="1"/>
    <col min="9481" max="9481" width="3.7109375" style="5" customWidth="1"/>
    <col min="9482" max="9482" width="3.85546875" style="5" customWidth="1"/>
    <col min="9483" max="9483" width="3.7109375" style="5" customWidth="1"/>
    <col min="9484" max="9484" width="12.7109375" style="5" customWidth="1"/>
    <col min="9485" max="9485" width="52.7109375" style="5" customWidth="1"/>
    <col min="9486" max="9489" width="0" style="5" hidden="1" customWidth="1"/>
    <col min="9490" max="9490" width="12.28515625" style="5" customWidth="1"/>
    <col min="9491" max="9491" width="6.42578125" style="5" customWidth="1"/>
    <col min="9492" max="9492" width="12.28515625" style="5" customWidth="1"/>
    <col min="9493" max="9493" width="0" style="5" hidden="1" customWidth="1"/>
    <col min="9494" max="9494" width="3.7109375" style="5" customWidth="1"/>
    <col min="9495" max="9495" width="11.140625" style="5" bestFit="1" customWidth="1"/>
    <col min="9496" max="9497" width="10.5703125" style="5"/>
    <col min="9498" max="9498" width="11.140625" style="5" customWidth="1"/>
    <col min="9499" max="9728" width="10.5703125" style="5"/>
    <col min="9729" max="9736" width="0" style="5" hidden="1" customWidth="1"/>
    <col min="9737" max="9737" width="3.7109375" style="5" customWidth="1"/>
    <col min="9738" max="9738" width="3.85546875" style="5" customWidth="1"/>
    <col min="9739" max="9739" width="3.7109375" style="5" customWidth="1"/>
    <col min="9740" max="9740" width="12.7109375" style="5" customWidth="1"/>
    <col min="9741" max="9741" width="52.7109375" style="5" customWidth="1"/>
    <col min="9742" max="9745" width="0" style="5" hidden="1" customWidth="1"/>
    <col min="9746" max="9746" width="12.28515625" style="5" customWidth="1"/>
    <col min="9747" max="9747" width="6.42578125" style="5" customWidth="1"/>
    <col min="9748" max="9748" width="12.28515625" style="5" customWidth="1"/>
    <col min="9749" max="9749" width="0" style="5" hidden="1" customWidth="1"/>
    <col min="9750" max="9750" width="3.7109375" style="5" customWidth="1"/>
    <col min="9751" max="9751" width="11.140625" style="5" bestFit="1" customWidth="1"/>
    <col min="9752" max="9753" width="10.5703125" style="5"/>
    <col min="9754" max="9754" width="11.140625" style="5" customWidth="1"/>
    <col min="9755" max="9984" width="10.5703125" style="5"/>
    <col min="9985" max="9992" width="0" style="5" hidden="1" customWidth="1"/>
    <col min="9993" max="9993" width="3.7109375" style="5" customWidth="1"/>
    <col min="9994" max="9994" width="3.85546875" style="5" customWidth="1"/>
    <col min="9995" max="9995" width="3.7109375" style="5" customWidth="1"/>
    <col min="9996" max="9996" width="12.7109375" style="5" customWidth="1"/>
    <col min="9997" max="9997" width="52.7109375" style="5" customWidth="1"/>
    <col min="9998" max="10001" width="0" style="5" hidden="1" customWidth="1"/>
    <col min="10002" max="10002" width="12.28515625" style="5" customWidth="1"/>
    <col min="10003" max="10003" width="6.42578125" style="5" customWidth="1"/>
    <col min="10004" max="10004" width="12.28515625" style="5" customWidth="1"/>
    <col min="10005" max="10005" width="0" style="5" hidden="1" customWidth="1"/>
    <col min="10006" max="10006" width="3.7109375" style="5" customWidth="1"/>
    <col min="10007" max="10007" width="11.140625" style="5" bestFit="1" customWidth="1"/>
    <col min="10008" max="10009" width="10.5703125" style="5"/>
    <col min="10010" max="10010" width="11.140625" style="5" customWidth="1"/>
    <col min="10011" max="10240" width="10.5703125" style="5"/>
    <col min="10241" max="10248" width="0" style="5" hidden="1" customWidth="1"/>
    <col min="10249" max="10249" width="3.7109375" style="5" customWidth="1"/>
    <col min="10250" max="10250" width="3.85546875" style="5" customWidth="1"/>
    <col min="10251" max="10251" width="3.7109375" style="5" customWidth="1"/>
    <col min="10252" max="10252" width="12.7109375" style="5" customWidth="1"/>
    <col min="10253" max="10253" width="52.7109375" style="5" customWidth="1"/>
    <col min="10254" max="10257" width="0" style="5" hidden="1" customWidth="1"/>
    <col min="10258" max="10258" width="12.28515625" style="5" customWidth="1"/>
    <col min="10259" max="10259" width="6.42578125" style="5" customWidth="1"/>
    <col min="10260" max="10260" width="12.28515625" style="5" customWidth="1"/>
    <col min="10261" max="10261" width="0" style="5" hidden="1" customWidth="1"/>
    <col min="10262" max="10262" width="3.7109375" style="5" customWidth="1"/>
    <col min="10263" max="10263" width="11.140625" style="5" bestFit="1" customWidth="1"/>
    <col min="10264" max="10265" width="10.5703125" style="5"/>
    <col min="10266" max="10266" width="11.140625" style="5" customWidth="1"/>
    <col min="10267" max="10496" width="10.5703125" style="5"/>
    <col min="10497" max="10504" width="0" style="5" hidden="1" customWidth="1"/>
    <col min="10505" max="10505" width="3.7109375" style="5" customWidth="1"/>
    <col min="10506" max="10506" width="3.85546875" style="5" customWidth="1"/>
    <col min="10507" max="10507" width="3.7109375" style="5" customWidth="1"/>
    <col min="10508" max="10508" width="12.7109375" style="5" customWidth="1"/>
    <col min="10509" max="10509" width="52.7109375" style="5" customWidth="1"/>
    <col min="10510" max="10513" width="0" style="5" hidden="1" customWidth="1"/>
    <col min="10514" max="10514" width="12.28515625" style="5" customWidth="1"/>
    <col min="10515" max="10515" width="6.42578125" style="5" customWidth="1"/>
    <col min="10516" max="10516" width="12.28515625" style="5" customWidth="1"/>
    <col min="10517" max="10517" width="0" style="5" hidden="1" customWidth="1"/>
    <col min="10518" max="10518" width="3.7109375" style="5" customWidth="1"/>
    <col min="10519" max="10519" width="11.140625" style="5" bestFit="1" customWidth="1"/>
    <col min="10520" max="10521" width="10.5703125" style="5"/>
    <col min="10522" max="10522" width="11.140625" style="5" customWidth="1"/>
    <col min="10523" max="10752" width="10.5703125" style="5"/>
    <col min="10753" max="10760" width="0" style="5" hidden="1" customWidth="1"/>
    <col min="10761" max="10761" width="3.7109375" style="5" customWidth="1"/>
    <col min="10762" max="10762" width="3.85546875" style="5" customWidth="1"/>
    <col min="10763" max="10763" width="3.7109375" style="5" customWidth="1"/>
    <col min="10764" max="10764" width="12.7109375" style="5" customWidth="1"/>
    <col min="10765" max="10765" width="52.7109375" style="5" customWidth="1"/>
    <col min="10766" max="10769" width="0" style="5" hidden="1" customWidth="1"/>
    <col min="10770" max="10770" width="12.28515625" style="5" customWidth="1"/>
    <col min="10771" max="10771" width="6.42578125" style="5" customWidth="1"/>
    <col min="10772" max="10772" width="12.28515625" style="5" customWidth="1"/>
    <col min="10773" max="10773" width="0" style="5" hidden="1" customWidth="1"/>
    <col min="10774" max="10774" width="3.7109375" style="5" customWidth="1"/>
    <col min="10775" max="10775" width="11.140625" style="5" bestFit="1" customWidth="1"/>
    <col min="10776" max="10777" width="10.5703125" style="5"/>
    <col min="10778" max="10778" width="11.140625" style="5" customWidth="1"/>
    <col min="10779" max="11008" width="10.5703125" style="5"/>
    <col min="11009" max="11016" width="0" style="5" hidden="1" customWidth="1"/>
    <col min="11017" max="11017" width="3.7109375" style="5" customWidth="1"/>
    <col min="11018" max="11018" width="3.85546875" style="5" customWidth="1"/>
    <col min="11019" max="11019" width="3.7109375" style="5" customWidth="1"/>
    <col min="11020" max="11020" width="12.7109375" style="5" customWidth="1"/>
    <col min="11021" max="11021" width="52.7109375" style="5" customWidth="1"/>
    <col min="11022" max="11025" width="0" style="5" hidden="1" customWidth="1"/>
    <col min="11026" max="11026" width="12.28515625" style="5" customWidth="1"/>
    <col min="11027" max="11027" width="6.42578125" style="5" customWidth="1"/>
    <col min="11028" max="11028" width="12.28515625" style="5" customWidth="1"/>
    <col min="11029" max="11029" width="0" style="5" hidden="1" customWidth="1"/>
    <col min="11030" max="11030" width="3.7109375" style="5" customWidth="1"/>
    <col min="11031" max="11031" width="11.140625" style="5" bestFit="1" customWidth="1"/>
    <col min="11032" max="11033" width="10.5703125" style="5"/>
    <col min="11034" max="11034" width="11.140625" style="5" customWidth="1"/>
    <col min="11035" max="11264" width="10.5703125" style="5"/>
    <col min="11265" max="11272" width="0" style="5" hidden="1" customWidth="1"/>
    <col min="11273" max="11273" width="3.7109375" style="5" customWidth="1"/>
    <col min="11274" max="11274" width="3.85546875" style="5" customWidth="1"/>
    <col min="11275" max="11275" width="3.7109375" style="5" customWidth="1"/>
    <col min="11276" max="11276" width="12.7109375" style="5" customWidth="1"/>
    <col min="11277" max="11277" width="52.7109375" style="5" customWidth="1"/>
    <col min="11278" max="11281" width="0" style="5" hidden="1" customWidth="1"/>
    <col min="11282" max="11282" width="12.28515625" style="5" customWidth="1"/>
    <col min="11283" max="11283" width="6.42578125" style="5" customWidth="1"/>
    <col min="11284" max="11284" width="12.28515625" style="5" customWidth="1"/>
    <col min="11285" max="11285" width="0" style="5" hidden="1" customWidth="1"/>
    <col min="11286" max="11286" width="3.7109375" style="5" customWidth="1"/>
    <col min="11287" max="11287" width="11.140625" style="5" bestFit="1" customWidth="1"/>
    <col min="11288" max="11289" width="10.5703125" style="5"/>
    <col min="11290" max="11290" width="11.140625" style="5" customWidth="1"/>
    <col min="11291" max="11520" width="10.5703125" style="5"/>
    <col min="11521" max="11528" width="0" style="5" hidden="1" customWidth="1"/>
    <col min="11529" max="11529" width="3.7109375" style="5" customWidth="1"/>
    <col min="11530" max="11530" width="3.85546875" style="5" customWidth="1"/>
    <col min="11531" max="11531" width="3.7109375" style="5" customWidth="1"/>
    <col min="11532" max="11532" width="12.7109375" style="5" customWidth="1"/>
    <col min="11533" max="11533" width="52.7109375" style="5" customWidth="1"/>
    <col min="11534" max="11537" width="0" style="5" hidden="1" customWidth="1"/>
    <col min="11538" max="11538" width="12.28515625" style="5" customWidth="1"/>
    <col min="11539" max="11539" width="6.42578125" style="5" customWidth="1"/>
    <col min="11540" max="11540" width="12.28515625" style="5" customWidth="1"/>
    <col min="11541" max="11541" width="0" style="5" hidden="1" customWidth="1"/>
    <col min="11542" max="11542" width="3.7109375" style="5" customWidth="1"/>
    <col min="11543" max="11543" width="11.140625" style="5" bestFit="1" customWidth="1"/>
    <col min="11544" max="11545" width="10.5703125" style="5"/>
    <col min="11546" max="11546" width="11.140625" style="5" customWidth="1"/>
    <col min="11547" max="11776" width="10.5703125" style="5"/>
    <col min="11777" max="11784" width="0" style="5" hidden="1" customWidth="1"/>
    <col min="11785" max="11785" width="3.7109375" style="5" customWidth="1"/>
    <col min="11786" max="11786" width="3.85546875" style="5" customWidth="1"/>
    <col min="11787" max="11787" width="3.7109375" style="5" customWidth="1"/>
    <col min="11788" max="11788" width="12.7109375" style="5" customWidth="1"/>
    <col min="11789" max="11789" width="52.7109375" style="5" customWidth="1"/>
    <col min="11790" max="11793" width="0" style="5" hidden="1" customWidth="1"/>
    <col min="11794" max="11794" width="12.28515625" style="5" customWidth="1"/>
    <col min="11795" max="11795" width="6.42578125" style="5" customWidth="1"/>
    <col min="11796" max="11796" width="12.28515625" style="5" customWidth="1"/>
    <col min="11797" max="11797" width="0" style="5" hidden="1" customWidth="1"/>
    <col min="11798" max="11798" width="3.7109375" style="5" customWidth="1"/>
    <col min="11799" max="11799" width="11.140625" style="5" bestFit="1" customWidth="1"/>
    <col min="11800" max="11801" width="10.5703125" style="5"/>
    <col min="11802" max="11802" width="11.140625" style="5" customWidth="1"/>
    <col min="11803" max="12032" width="10.5703125" style="5"/>
    <col min="12033" max="12040" width="0" style="5" hidden="1" customWidth="1"/>
    <col min="12041" max="12041" width="3.7109375" style="5" customWidth="1"/>
    <col min="12042" max="12042" width="3.85546875" style="5" customWidth="1"/>
    <col min="12043" max="12043" width="3.7109375" style="5" customWidth="1"/>
    <col min="12044" max="12044" width="12.7109375" style="5" customWidth="1"/>
    <col min="12045" max="12045" width="52.7109375" style="5" customWidth="1"/>
    <col min="12046" max="12049" width="0" style="5" hidden="1" customWidth="1"/>
    <col min="12050" max="12050" width="12.28515625" style="5" customWidth="1"/>
    <col min="12051" max="12051" width="6.42578125" style="5" customWidth="1"/>
    <col min="12052" max="12052" width="12.28515625" style="5" customWidth="1"/>
    <col min="12053" max="12053" width="0" style="5" hidden="1" customWidth="1"/>
    <col min="12054" max="12054" width="3.7109375" style="5" customWidth="1"/>
    <col min="12055" max="12055" width="11.140625" style="5" bestFit="1" customWidth="1"/>
    <col min="12056" max="12057" width="10.5703125" style="5"/>
    <col min="12058" max="12058" width="11.140625" style="5" customWidth="1"/>
    <col min="12059" max="12288" width="10.5703125" style="5"/>
    <col min="12289" max="12296" width="0" style="5" hidden="1" customWidth="1"/>
    <col min="12297" max="12297" width="3.7109375" style="5" customWidth="1"/>
    <col min="12298" max="12298" width="3.85546875" style="5" customWidth="1"/>
    <col min="12299" max="12299" width="3.7109375" style="5" customWidth="1"/>
    <col min="12300" max="12300" width="12.7109375" style="5" customWidth="1"/>
    <col min="12301" max="12301" width="52.7109375" style="5" customWidth="1"/>
    <col min="12302" max="12305" width="0" style="5" hidden="1" customWidth="1"/>
    <col min="12306" max="12306" width="12.28515625" style="5" customWidth="1"/>
    <col min="12307" max="12307" width="6.42578125" style="5" customWidth="1"/>
    <col min="12308" max="12308" width="12.28515625" style="5" customWidth="1"/>
    <col min="12309" max="12309" width="0" style="5" hidden="1" customWidth="1"/>
    <col min="12310" max="12310" width="3.7109375" style="5" customWidth="1"/>
    <col min="12311" max="12311" width="11.140625" style="5" bestFit="1" customWidth="1"/>
    <col min="12312" max="12313" width="10.5703125" style="5"/>
    <col min="12314" max="12314" width="11.140625" style="5" customWidth="1"/>
    <col min="12315" max="12544" width="10.5703125" style="5"/>
    <col min="12545" max="12552" width="0" style="5" hidden="1" customWidth="1"/>
    <col min="12553" max="12553" width="3.7109375" style="5" customWidth="1"/>
    <col min="12554" max="12554" width="3.85546875" style="5" customWidth="1"/>
    <col min="12555" max="12555" width="3.7109375" style="5" customWidth="1"/>
    <col min="12556" max="12556" width="12.7109375" style="5" customWidth="1"/>
    <col min="12557" max="12557" width="52.7109375" style="5" customWidth="1"/>
    <col min="12558" max="12561" width="0" style="5" hidden="1" customWidth="1"/>
    <col min="12562" max="12562" width="12.28515625" style="5" customWidth="1"/>
    <col min="12563" max="12563" width="6.42578125" style="5" customWidth="1"/>
    <col min="12564" max="12564" width="12.28515625" style="5" customWidth="1"/>
    <col min="12565" max="12565" width="0" style="5" hidden="1" customWidth="1"/>
    <col min="12566" max="12566" width="3.7109375" style="5" customWidth="1"/>
    <col min="12567" max="12567" width="11.140625" style="5" bestFit="1" customWidth="1"/>
    <col min="12568" max="12569" width="10.5703125" style="5"/>
    <col min="12570" max="12570" width="11.140625" style="5" customWidth="1"/>
    <col min="12571" max="12800" width="10.5703125" style="5"/>
    <col min="12801" max="12808" width="0" style="5" hidden="1" customWidth="1"/>
    <col min="12809" max="12809" width="3.7109375" style="5" customWidth="1"/>
    <col min="12810" max="12810" width="3.85546875" style="5" customWidth="1"/>
    <col min="12811" max="12811" width="3.7109375" style="5" customWidth="1"/>
    <col min="12812" max="12812" width="12.7109375" style="5" customWidth="1"/>
    <col min="12813" max="12813" width="52.7109375" style="5" customWidth="1"/>
    <col min="12814" max="12817" width="0" style="5" hidden="1" customWidth="1"/>
    <col min="12818" max="12818" width="12.28515625" style="5" customWidth="1"/>
    <col min="12819" max="12819" width="6.42578125" style="5" customWidth="1"/>
    <col min="12820" max="12820" width="12.28515625" style="5" customWidth="1"/>
    <col min="12821" max="12821" width="0" style="5" hidden="1" customWidth="1"/>
    <col min="12822" max="12822" width="3.7109375" style="5" customWidth="1"/>
    <col min="12823" max="12823" width="11.140625" style="5" bestFit="1" customWidth="1"/>
    <col min="12824" max="12825" width="10.5703125" style="5"/>
    <col min="12826" max="12826" width="11.140625" style="5" customWidth="1"/>
    <col min="12827" max="13056" width="10.5703125" style="5"/>
    <col min="13057" max="13064" width="0" style="5" hidden="1" customWidth="1"/>
    <col min="13065" max="13065" width="3.7109375" style="5" customWidth="1"/>
    <col min="13066" max="13066" width="3.85546875" style="5" customWidth="1"/>
    <col min="13067" max="13067" width="3.7109375" style="5" customWidth="1"/>
    <col min="13068" max="13068" width="12.7109375" style="5" customWidth="1"/>
    <col min="13069" max="13069" width="52.7109375" style="5" customWidth="1"/>
    <col min="13070" max="13073" width="0" style="5" hidden="1" customWidth="1"/>
    <col min="13074" max="13074" width="12.28515625" style="5" customWidth="1"/>
    <col min="13075" max="13075" width="6.42578125" style="5" customWidth="1"/>
    <col min="13076" max="13076" width="12.28515625" style="5" customWidth="1"/>
    <col min="13077" max="13077" width="0" style="5" hidden="1" customWidth="1"/>
    <col min="13078" max="13078" width="3.7109375" style="5" customWidth="1"/>
    <col min="13079" max="13079" width="11.140625" style="5" bestFit="1" customWidth="1"/>
    <col min="13080" max="13081" width="10.5703125" style="5"/>
    <col min="13082" max="13082" width="11.140625" style="5" customWidth="1"/>
    <col min="13083" max="13312" width="10.5703125" style="5"/>
    <col min="13313" max="13320" width="0" style="5" hidden="1" customWidth="1"/>
    <col min="13321" max="13321" width="3.7109375" style="5" customWidth="1"/>
    <col min="13322" max="13322" width="3.85546875" style="5" customWidth="1"/>
    <col min="13323" max="13323" width="3.7109375" style="5" customWidth="1"/>
    <col min="13324" max="13324" width="12.7109375" style="5" customWidth="1"/>
    <col min="13325" max="13325" width="52.7109375" style="5" customWidth="1"/>
    <col min="13326" max="13329" width="0" style="5" hidden="1" customWidth="1"/>
    <col min="13330" max="13330" width="12.28515625" style="5" customWidth="1"/>
    <col min="13331" max="13331" width="6.42578125" style="5" customWidth="1"/>
    <col min="13332" max="13332" width="12.28515625" style="5" customWidth="1"/>
    <col min="13333" max="13333" width="0" style="5" hidden="1" customWidth="1"/>
    <col min="13334" max="13334" width="3.7109375" style="5" customWidth="1"/>
    <col min="13335" max="13335" width="11.140625" style="5" bestFit="1" customWidth="1"/>
    <col min="13336" max="13337" width="10.5703125" style="5"/>
    <col min="13338" max="13338" width="11.140625" style="5" customWidth="1"/>
    <col min="13339" max="13568" width="10.5703125" style="5"/>
    <col min="13569" max="13576" width="0" style="5" hidden="1" customWidth="1"/>
    <col min="13577" max="13577" width="3.7109375" style="5" customWidth="1"/>
    <col min="13578" max="13578" width="3.85546875" style="5" customWidth="1"/>
    <col min="13579" max="13579" width="3.7109375" style="5" customWidth="1"/>
    <col min="13580" max="13580" width="12.7109375" style="5" customWidth="1"/>
    <col min="13581" max="13581" width="52.7109375" style="5" customWidth="1"/>
    <col min="13582" max="13585" width="0" style="5" hidden="1" customWidth="1"/>
    <col min="13586" max="13586" width="12.28515625" style="5" customWidth="1"/>
    <col min="13587" max="13587" width="6.42578125" style="5" customWidth="1"/>
    <col min="13588" max="13588" width="12.28515625" style="5" customWidth="1"/>
    <col min="13589" max="13589" width="0" style="5" hidden="1" customWidth="1"/>
    <col min="13590" max="13590" width="3.7109375" style="5" customWidth="1"/>
    <col min="13591" max="13591" width="11.140625" style="5" bestFit="1" customWidth="1"/>
    <col min="13592" max="13593" width="10.5703125" style="5"/>
    <col min="13594" max="13594" width="11.140625" style="5" customWidth="1"/>
    <col min="13595" max="13824" width="10.5703125" style="5"/>
    <col min="13825" max="13832" width="0" style="5" hidden="1" customWidth="1"/>
    <col min="13833" max="13833" width="3.7109375" style="5" customWidth="1"/>
    <col min="13834" max="13834" width="3.85546875" style="5" customWidth="1"/>
    <col min="13835" max="13835" width="3.7109375" style="5" customWidth="1"/>
    <col min="13836" max="13836" width="12.7109375" style="5" customWidth="1"/>
    <col min="13837" max="13837" width="52.7109375" style="5" customWidth="1"/>
    <col min="13838" max="13841" width="0" style="5" hidden="1" customWidth="1"/>
    <col min="13842" max="13842" width="12.28515625" style="5" customWidth="1"/>
    <col min="13843" max="13843" width="6.42578125" style="5" customWidth="1"/>
    <col min="13844" max="13844" width="12.28515625" style="5" customWidth="1"/>
    <col min="13845" max="13845" width="0" style="5" hidden="1" customWidth="1"/>
    <col min="13846" max="13846" width="3.7109375" style="5" customWidth="1"/>
    <col min="13847" max="13847" width="11.140625" style="5" bestFit="1" customWidth="1"/>
    <col min="13848" max="13849" width="10.5703125" style="5"/>
    <col min="13850" max="13850" width="11.140625" style="5" customWidth="1"/>
    <col min="13851" max="14080" width="10.5703125" style="5"/>
    <col min="14081" max="14088" width="0" style="5" hidden="1" customWidth="1"/>
    <col min="14089" max="14089" width="3.7109375" style="5" customWidth="1"/>
    <col min="14090" max="14090" width="3.85546875" style="5" customWidth="1"/>
    <col min="14091" max="14091" width="3.7109375" style="5" customWidth="1"/>
    <col min="14092" max="14092" width="12.7109375" style="5" customWidth="1"/>
    <col min="14093" max="14093" width="52.7109375" style="5" customWidth="1"/>
    <col min="14094" max="14097" width="0" style="5" hidden="1" customWidth="1"/>
    <col min="14098" max="14098" width="12.28515625" style="5" customWidth="1"/>
    <col min="14099" max="14099" width="6.42578125" style="5" customWidth="1"/>
    <col min="14100" max="14100" width="12.28515625" style="5" customWidth="1"/>
    <col min="14101" max="14101" width="0" style="5" hidden="1" customWidth="1"/>
    <col min="14102" max="14102" width="3.7109375" style="5" customWidth="1"/>
    <col min="14103" max="14103" width="11.140625" style="5" bestFit="1" customWidth="1"/>
    <col min="14104" max="14105" width="10.5703125" style="5"/>
    <col min="14106" max="14106" width="11.140625" style="5" customWidth="1"/>
    <col min="14107" max="14336" width="10.5703125" style="5"/>
    <col min="14337" max="14344" width="0" style="5" hidden="1" customWidth="1"/>
    <col min="14345" max="14345" width="3.7109375" style="5" customWidth="1"/>
    <col min="14346" max="14346" width="3.85546875" style="5" customWidth="1"/>
    <col min="14347" max="14347" width="3.7109375" style="5" customWidth="1"/>
    <col min="14348" max="14348" width="12.7109375" style="5" customWidth="1"/>
    <col min="14349" max="14349" width="52.7109375" style="5" customWidth="1"/>
    <col min="14350" max="14353" width="0" style="5" hidden="1" customWidth="1"/>
    <col min="14354" max="14354" width="12.28515625" style="5" customWidth="1"/>
    <col min="14355" max="14355" width="6.42578125" style="5" customWidth="1"/>
    <col min="14356" max="14356" width="12.28515625" style="5" customWidth="1"/>
    <col min="14357" max="14357" width="0" style="5" hidden="1" customWidth="1"/>
    <col min="14358" max="14358" width="3.7109375" style="5" customWidth="1"/>
    <col min="14359" max="14359" width="11.140625" style="5" bestFit="1" customWidth="1"/>
    <col min="14360" max="14361" width="10.5703125" style="5"/>
    <col min="14362" max="14362" width="11.140625" style="5" customWidth="1"/>
    <col min="14363" max="14592" width="10.5703125" style="5"/>
    <col min="14593" max="14600" width="0" style="5" hidden="1" customWidth="1"/>
    <col min="14601" max="14601" width="3.7109375" style="5" customWidth="1"/>
    <col min="14602" max="14602" width="3.85546875" style="5" customWidth="1"/>
    <col min="14603" max="14603" width="3.7109375" style="5" customWidth="1"/>
    <col min="14604" max="14604" width="12.7109375" style="5" customWidth="1"/>
    <col min="14605" max="14605" width="52.7109375" style="5" customWidth="1"/>
    <col min="14606" max="14609" width="0" style="5" hidden="1" customWidth="1"/>
    <col min="14610" max="14610" width="12.28515625" style="5" customWidth="1"/>
    <col min="14611" max="14611" width="6.42578125" style="5" customWidth="1"/>
    <col min="14612" max="14612" width="12.28515625" style="5" customWidth="1"/>
    <col min="14613" max="14613" width="0" style="5" hidden="1" customWidth="1"/>
    <col min="14614" max="14614" width="3.7109375" style="5" customWidth="1"/>
    <col min="14615" max="14615" width="11.140625" style="5" bestFit="1" customWidth="1"/>
    <col min="14616" max="14617" width="10.5703125" style="5"/>
    <col min="14618" max="14618" width="11.140625" style="5" customWidth="1"/>
    <col min="14619" max="14848" width="10.5703125" style="5"/>
    <col min="14849" max="14856" width="0" style="5" hidden="1" customWidth="1"/>
    <col min="14857" max="14857" width="3.7109375" style="5" customWidth="1"/>
    <col min="14858" max="14858" width="3.85546875" style="5" customWidth="1"/>
    <col min="14859" max="14859" width="3.7109375" style="5" customWidth="1"/>
    <col min="14860" max="14860" width="12.7109375" style="5" customWidth="1"/>
    <col min="14861" max="14861" width="52.7109375" style="5" customWidth="1"/>
    <col min="14862" max="14865" width="0" style="5" hidden="1" customWidth="1"/>
    <col min="14866" max="14866" width="12.28515625" style="5" customWidth="1"/>
    <col min="14867" max="14867" width="6.42578125" style="5" customWidth="1"/>
    <col min="14868" max="14868" width="12.28515625" style="5" customWidth="1"/>
    <col min="14869" max="14869" width="0" style="5" hidden="1" customWidth="1"/>
    <col min="14870" max="14870" width="3.7109375" style="5" customWidth="1"/>
    <col min="14871" max="14871" width="11.140625" style="5" bestFit="1" customWidth="1"/>
    <col min="14872" max="14873" width="10.5703125" style="5"/>
    <col min="14874" max="14874" width="11.140625" style="5" customWidth="1"/>
    <col min="14875" max="15104" width="10.5703125" style="5"/>
    <col min="15105" max="15112" width="0" style="5" hidden="1" customWidth="1"/>
    <col min="15113" max="15113" width="3.7109375" style="5" customWidth="1"/>
    <col min="15114" max="15114" width="3.85546875" style="5" customWidth="1"/>
    <col min="15115" max="15115" width="3.7109375" style="5" customWidth="1"/>
    <col min="15116" max="15116" width="12.7109375" style="5" customWidth="1"/>
    <col min="15117" max="15117" width="52.7109375" style="5" customWidth="1"/>
    <col min="15118" max="15121" width="0" style="5" hidden="1" customWidth="1"/>
    <col min="15122" max="15122" width="12.28515625" style="5" customWidth="1"/>
    <col min="15123" max="15123" width="6.42578125" style="5" customWidth="1"/>
    <col min="15124" max="15124" width="12.28515625" style="5" customWidth="1"/>
    <col min="15125" max="15125" width="0" style="5" hidden="1" customWidth="1"/>
    <col min="15126" max="15126" width="3.7109375" style="5" customWidth="1"/>
    <col min="15127" max="15127" width="11.140625" style="5" bestFit="1" customWidth="1"/>
    <col min="15128" max="15129" width="10.5703125" style="5"/>
    <col min="15130" max="15130" width="11.140625" style="5" customWidth="1"/>
    <col min="15131" max="15360" width="10.5703125" style="5"/>
    <col min="15361" max="15368" width="0" style="5" hidden="1" customWidth="1"/>
    <col min="15369" max="15369" width="3.7109375" style="5" customWidth="1"/>
    <col min="15370" max="15370" width="3.85546875" style="5" customWidth="1"/>
    <col min="15371" max="15371" width="3.7109375" style="5" customWidth="1"/>
    <col min="15372" max="15372" width="12.7109375" style="5" customWidth="1"/>
    <col min="15373" max="15373" width="52.7109375" style="5" customWidth="1"/>
    <col min="15374" max="15377" width="0" style="5" hidden="1" customWidth="1"/>
    <col min="15378" max="15378" width="12.28515625" style="5" customWidth="1"/>
    <col min="15379" max="15379" width="6.42578125" style="5" customWidth="1"/>
    <col min="15380" max="15380" width="12.28515625" style="5" customWidth="1"/>
    <col min="15381" max="15381" width="0" style="5" hidden="1" customWidth="1"/>
    <col min="15382" max="15382" width="3.7109375" style="5" customWidth="1"/>
    <col min="15383" max="15383" width="11.140625" style="5" bestFit="1" customWidth="1"/>
    <col min="15384" max="15385" width="10.5703125" style="5"/>
    <col min="15386" max="15386" width="11.140625" style="5" customWidth="1"/>
    <col min="15387" max="15616" width="10.5703125" style="5"/>
    <col min="15617" max="15624" width="0" style="5" hidden="1" customWidth="1"/>
    <col min="15625" max="15625" width="3.7109375" style="5" customWidth="1"/>
    <col min="15626" max="15626" width="3.85546875" style="5" customWidth="1"/>
    <col min="15627" max="15627" width="3.7109375" style="5" customWidth="1"/>
    <col min="15628" max="15628" width="12.7109375" style="5" customWidth="1"/>
    <col min="15629" max="15629" width="52.7109375" style="5" customWidth="1"/>
    <col min="15630" max="15633" width="0" style="5" hidden="1" customWidth="1"/>
    <col min="15634" max="15634" width="12.28515625" style="5" customWidth="1"/>
    <col min="15635" max="15635" width="6.42578125" style="5" customWidth="1"/>
    <col min="15636" max="15636" width="12.28515625" style="5" customWidth="1"/>
    <col min="15637" max="15637" width="0" style="5" hidden="1" customWidth="1"/>
    <col min="15638" max="15638" width="3.7109375" style="5" customWidth="1"/>
    <col min="15639" max="15639" width="11.140625" style="5" bestFit="1" customWidth="1"/>
    <col min="15640" max="15641" width="10.5703125" style="5"/>
    <col min="15642" max="15642" width="11.140625" style="5" customWidth="1"/>
    <col min="15643" max="15872" width="10.5703125" style="5"/>
    <col min="15873" max="15880" width="0" style="5" hidden="1" customWidth="1"/>
    <col min="15881" max="15881" width="3.7109375" style="5" customWidth="1"/>
    <col min="15882" max="15882" width="3.85546875" style="5" customWidth="1"/>
    <col min="15883" max="15883" width="3.7109375" style="5" customWidth="1"/>
    <col min="15884" max="15884" width="12.7109375" style="5" customWidth="1"/>
    <col min="15885" max="15885" width="52.7109375" style="5" customWidth="1"/>
    <col min="15886" max="15889" width="0" style="5" hidden="1" customWidth="1"/>
    <col min="15890" max="15890" width="12.28515625" style="5" customWidth="1"/>
    <col min="15891" max="15891" width="6.42578125" style="5" customWidth="1"/>
    <col min="15892" max="15892" width="12.28515625" style="5" customWidth="1"/>
    <col min="15893" max="15893" width="0" style="5" hidden="1" customWidth="1"/>
    <col min="15894" max="15894" width="3.7109375" style="5" customWidth="1"/>
    <col min="15895" max="15895" width="11.140625" style="5" bestFit="1" customWidth="1"/>
    <col min="15896" max="15897" width="10.5703125" style="5"/>
    <col min="15898" max="15898" width="11.140625" style="5" customWidth="1"/>
    <col min="15899" max="16128" width="10.5703125" style="5"/>
    <col min="16129" max="16136" width="0" style="5" hidden="1" customWidth="1"/>
    <col min="16137" max="16137" width="3.7109375" style="5" customWidth="1"/>
    <col min="16138" max="16138" width="3.85546875" style="5" customWidth="1"/>
    <col min="16139" max="16139" width="3.7109375" style="5" customWidth="1"/>
    <col min="16140" max="16140" width="12.7109375" style="5" customWidth="1"/>
    <col min="16141" max="16141" width="52.7109375" style="5" customWidth="1"/>
    <col min="16142" max="16145" width="0" style="5" hidden="1" customWidth="1"/>
    <col min="16146" max="16146" width="12.28515625" style="5" customWidth="1"/>
    <col min="16147" max="16147" width="6.42578125" style="5" customWidth="1"/>
    <col min="16148" max="16148" width="12.28515625" style="5" customWidth="1"/>
    <col min="16149" max="16149" width="0" style="5" hidden="1" customWidth="1"/>
    <col min="16150" max="16150" width="3.7109375" style="5" customWidth="1"/>
    <col min="16151" max="16151" width="11.140625" style="5" bestFit="1" customWidth="1"/>
    <col min="16152" max="16153" width="10.5703125" style="5"/>
    <col min="16154" max="16154" width="11.140625" style="5" customWidth="1"/>
    <col min="16155" max="16384" width="10.5703125" style="5"/>
  </cols>
  <sheetData>
    <row r="1" spans="1:34" ht="14.25" hidden="1" customHeight="1">
      <c r="Q1" s="6"/>
      <c r="R1" s="6"/>
    </row>
    <row r="2" spans="1:34" ht="14.25" hidden="1" customHeight="1">
      <c r="U2" s="6"/>
    </row>
    <row r="3" spans="1:34" ht="14.25" hidden="1" customHeight="1"/>
    <row r="4" spans="1:34">
      <c r="J4" s="7"/>
      <c r="K4" s="7"/>
      <c r="L4" s="8"/>
      <c r="M4" s="8"/>
      <c r="N4" s="8"/>
      <c r="O4" s="9"/>
      <c r="P4" s="9"/>
      <c r="Q4" s="9"/>
      <c r="R4" s="9"/>
      <c r="S4" s="9"/>
      <c r="T4" s="9"/>
      <c r="U4" s="9"/>
    </row>
    <row r="5" spans="1:34" ht="14.25" customHeight="1">
      <c r="J5" s="7"/>
      <c r="K5" s="7"/>
      <c r="L5" s="95" t="s">
        <v>41</v>
      </c>
      <c r="M5" s="95"/>
      <c r="N5" s="95"/>
      <c r="O5" s="95"/>
      <c r="P5" s="95"/>
      <c r="Q5" s="95"/>
      <c r="R5" s="95"/>
      <c r="S5" s="95"/>
      <c r="T5" s="95"/>
      <c r="U5" s="10"/>
    </row>
    <row r="6" spans="1:34">
      <c r="J6" s="7"/>
      <c r="K6" s="7"/>
      <c r="L6" s="8"/>
      <c r="M6" s="8"/>
      <c r="N6" s="8"/>
      <c r="O6" s="11"/>
      <c r="P6" s="11"/>
      <c r="Q6" s="11"/>
      <c r="R6" s="11"/>
      <c r="S6" s="11"/>
      <c r="T6" s="11"/>
      <c r="U6" s="11"/>
      <c r="V6" s="9"/>
    </row>
    <row r="7" spans="1:34" s="13" customFormat="1" ht="45">
      <c r="A7" s="12"/>
      <c r="B7" s="12"/>
      <c r="C7" s="12"/>
      <c r="D7" s="12"/>
      <c r="E7" s="12"/>
      <c r="F7" s="12"/>
      <c r="G7" s="12"/>
      <c r="H7" s="12"/>
      <c r="L7" s="14"/>
      <c r="M7" s="15" t="s">
        <v>0</v>
      </c>
      <c r="N7" s="16"/>
      <c r="O7" s="96" t="str">
        <f>IF(NameOrPr_ch="",IF(NameOrPr="","",NameOrPr),NameOrPr_ch)</f>
        <v xml:space="preserve">Региональная служба по тарифам Ханты-Мансийского автономного округа – Югры </v>
      </c>
      <c r="P7" s="96"/>
      <c r="Q7" s="96"/>
      <c r="R7" s="96"/>
      <c r="S7" s="96"/>
      <c r="T7" s="96"/>
      <c r="U7" s="17"/>
      <c r="V7" s="17"/>
      <c r="W7" s="18"/>
      <c r="X7" s="12"/>
      <c r="Y7" s="12"/>
      <c r="Z7" s="12"/>
      <c r="AA7" s="12"/>
      <c r="AB7" s="12"/>
      <c r="AC7" s="12"/>
      <c r="AD7" s="12"/>
      <c r="AE7" s="12"/>
      <c r="AF7" s="12"/>
      <c r="AG7" s="12"/>
      <c r="AH7" s="12"/>
    </row>
    <row r="8" spans="1:34" s="13" customFormat="1" ht="18.75">
      <c r="A8" s="12"/>
      <c r="B8" s="12"/>
      <c r="C8" s="12"/>
      <c r="D8" s="12"/>
      <c r="E8" s="12"/>
      <c r="F8" s="12"/>
      <c r="G8" s="12"/>
      <c r="H8" s="12"/>
      <c r="L8" s="14"/>
      <c r="M8" s="15" t="s">
        <v>1</v>
      </c>
      <c r="N8" s="16"/>
      <c r="O8" s="96" t="str">
        <f>IF(datePr_ch="",IF(datePr="","",datePr),datePr_ch)</f>
        <v>29.11.2022</v>
      </c>
      <c r="P8" s="96"/>
      <c r="Q8" s="96"/>
      <c r="R8" s="96"/>
      <c r="S8" s="96"/>
      <c r="T8" s="96"/>
      <c r="U8" s="17"/>
      <c r="V8" s="17"/>
      <c r="W8" s="18"/>
      <c r="X8" s="12"/>
      <c r="Y8" s="12"/>
      <c r="Z8" s="12"/>
      <c r="AA8" s="12"/>
      <c r="AB8" s="12"/>
      <c r="AC8" s="12"/>
      <c r="AD8" s="12"/>
      <c r="AE8" s="12"/>
      <c r="AF8" s="12"/>
      <c r="AG8" s="12"/>
      <c r="AH8" s="12"/>
    </row>
    <row r="9" spans="1:34" s="13" customFormat="1" ht="18.75">
      <c r="A9" s="12"/>
      <c r="B9" s="12"/>
      <c r="C9" s="12"/>
      <c r="D9" s="12"/>
      <c r="E9" s="12"/>
      <c r="F9" s="12"/>
      <c r="G9" s="12"/>
      <c r="H9" s="12"/>
      <c r="L9" s="19"/>
      <c r="M9" s="15" t="s">
        <v>2</v>
      </c>
      <c r="N9" s="16"/>
      <c r="O9" s="96" t="str">
        <f>IF(numberPr_ch="",IF(numberPr="","",numberPr),numberPr_ch)</f>
        <v>95-нп</v>
      </c>
      <c r="P9" s="96"/>
      <c r="Q9" s="96"/>
      <c r="R9" s="96"/>
      <c r="S9" s="96"/>
      <c r="T9" s="96"/>
      <c r="U9" s="17"/>
      <c r="V9" s="17"/>
      <c r="W9" s="18"/>
      <c r="X9" s="12"/>
      <c r="Y9" s="12"/>
      <c r="Z9" s="12"/>
      <c r="AA9" s="12"/>
      <c r="AB9" s="12"/>
      <c r="AC9" s="12"/>
      <c r="AD9" s="12"/>
      <c r="AE9" s="12"/>
      <c r="AF9" s="12"/>
      <c r="AG9" s="12"/>
      <c r="AH9" s="12"/>
    </row>
    <row r="10" spans="1:34" s="13" customFormat="1" ht="30" customHeight="1">
      <c r="A10" s="12"/>
      <c r="B10" s="12"/>
      <c r="C10" s="12"/>
      <c r="D10" s="12"/>
      <c r="E10" s="12"/>
      <c r="F10" s="12"/>
      <c r="G10" s="12"/>
      <c r="H10" s="12"/>
      <c r="L10" s="19"/>
      <c r="M10" s="15" t="s">
        <v>3</v>
      </c>
      <c r="N10" s="16"/>
      <c r="O10" s="96" t="str">
        <f>IF(IstPub_ch="",IF(IstPub="","",IstPub),IstPub_ch)</f>
        <v>Официальный интернет-портал правовой информации (www.pravo.gov.ru)</v>
      </c>
      <c r="P10" s="96"/>
      <c r="Q10" s="96"/>
      <c r="R10" s="96"/>
      <c r="S10" s="96"/>
      <c r="T10" s="96"/>
      <c r="U10" s="17"/>
      <c r="V10" s="17"/>
      <c r="W10" s="18"/>
      <c r="X10" s="12"/>
      <c r="Y10" s="12"/>
      <c r="Z10" s="12"/>
      <c r="AA10" s="12"/>
      <c r="AB10" s="12"/>
      <c r="AC10" s="12"/>
      <c r="AD10" s="12"/>
      <c r="AE10" s="12"/>
      <c r="AF10" s="12"/>
      <c r="AG10" s="12"/>
      <c r="AH10" s="12"/>
    </row>
    <row r="11" spans="1:34" s="13" customFormat="1" ht="15" hidden="1" customHeight="1">
      <c r="A11" s="12"/>
      <c r="B11" s="12"/>
      <c r="C11" s="12"/>
      <c r="D11" s="12"/>
      <c r="E11" s="12"/>
      <c r="F11" s="12"/>
      <c r="G11" s="12"/>
      <c r="H11" s="12"/>
      <c r="L11" s="97"/>
      <c r="M11" s="97"/>
      <c r="N11" s="20"/>
      <c r="O11" s="17"/>
      <c r="P11" s="17"/>
      <c r="Q11" s="17"/>
      <c r="R11" s="17"/>
      <c r="S11" s="17"/>
      <c r="T11" s="17"/>
      <c r="U11" s="21" t="s">
        <v>4</v>
      </c>
      <c r="X11" s="12"/>
      <c r="Y11" s="12"/>
      <c r="Z11" s="12"/>
      <c r="AA11" s="12"/>
      <c r="AB11" s="12"/>
      <c r="AC11" s="12"/>
      <c r="AD11" s="12"/>
      <c r="AE11" s="12"/>
      <c r="AF11" s="12"/>
      <c r="AG11" s="12"/>
      <c r="AH11" s="12"/>
    </row>
    <row r="12" spans="1:34">
      <c r="J12" s="7"/>
      <c r="K12" s="7"/>
      <c r="L12" s="8"/>
      <c r="M12" s="8"/>
      <c r="N12" s="22"/>
      <c r="O12" s="82"/>
      <c r="P12" s="82"/>
      <c r="Q12" s="82"/>
      <c r="R12" s="82"/>
      <c r="S12" s="82"/>
      <c r="T12" s="82"/>
      <c r="U12" s="82"/>
    </row>
    <row r="13" spans="1:34" ht="14.25" customHeight="1">
      <c r="J13" s="7"/>
      <c r="K13" s="7"/>
      <c r="L13" s="83" t="s">
        <v>5</v>
      </c>
      <c r="M13" s="83"/>
      <c r="N13" s="83"/>
      <c r="O13" s="83"/>
      <c r="P13" s="83"/>
      <c r="Q13" s="83"/>
      <c r="R13" s="83"/>
      <c r="S13" s="83"/>
      <c r="T13" s="83"/>
      <c r="U13" s="83"/>
      <c r="V13" s="83"/>
      <c r="W13" s="83" t="s">
        <v>6</v>
      </c>
    </row>
    <row r="14" spans="1:34" ht="15" customHeight="1">
      <c r="J14" s="7"/>
      <c r="K14" s="7"/>
      <c r="L14" s="84" t="s">
        <v>7</v>
      </c>
      <c r="M14" s="84" t="s">
        <v>8</v>
      </c>
      <c r="N14" s="23"/>
      <c r="O14" s="85" t="s">
        <v>9</v>
      </c>
      <c r="P14" s="86"/>
      <c r="Q14" s="86"/>
      <c r="R14" s="86"/>
      <c r="S14" s="86"/>
      <c r="T14" s="87"/>
      <c r="U14" s="88" t="s">
        <v>10</v>
      </c>
      <c r="V14" s="98" t="s">
        <v>11</v>
      </c>
      <c r="W14" s="83"/>
    </row>
    <row r="15" spans="1:34" ht="14.25" customHeight="1">
      <c r="J15" s="7"/>
      <c r="K15" s="7"/>
      <c r="L15" s="84"/>
      <c r="M15" s="84"/>
      <c r="N15" s="24"/>
      <c r="O15" s="91" t="s">
        <v>12</v>
      </c>
      <c r="P15" s="93" t="s">
        <v>13</v>
      </c>
      <c r="Q15" s="94"/>
      <c r="R15" s="76" t="s">
        <v>14</v>
      </c>
      <c r="S15" s="77"/>
      <c r="T15" s="78"/>
      <c r="U15" s="89"/>
      <c r="V15" s="99"/>
      <c r="W15" s="83"/>
    </row>
    <row r="16" spans="1:34" ht="45" customHeight="1">
      <c r="J16" s="7"/>
      <c r="K16" s="7"/>
      <c r="L16" s="84"/>
      <c r="M16" s="84"/>
      <c r="N16" s="25"/>
      <c r="O16" s="92"/>
      <c r="P16" s="26" t="s">
        <v>15</v>
      </c>
      <c r="Q16" s="26" t="s">
        <v>16</v>
      </c>
      <c r="R16" s="27" t="s">
        <v>17</v>
      </c>
      <c r="S16" s="79" t="s">
        <v>18</v>
      </c>
      <c r="T16" s="80"/>
      <c r="U16" s="90"/>
      <c r="V16" s="100"/>
      <c r="W16" s="83"/>
    </row>
    <row r="17" spans="1:36">
      <c r="J17" s="7"/>
      <c r="K17" s="28">
        <v>1</v>
      </c>
      <c r="L17" s="29" t="s">
        <v>19</v>
      </c>
      <c r="M17" s="29" t="s">
        <v>20</v>
      </c>
      <c r="N17" s="30" t="str">
        <f ca="1">OFFSET(N17,0,-1)</f>
        <v>2</v>
      </c>
      <c r="O17" s="31">
        <f ca="1">OFFSET(O17,0,-1)+1</f>
        <v>3</v>
      </c>
      <c r="P17" s="31">
        <f ca="1">OFFSET(P17,0,-1)+1</f>
        <v>4</v>
      </c>
      <c r="Q17" s="31">
        <f ca="1">OFFSET(Q17,0,-1)+1</f>
        <v>5</v>
      </c>
      <c r="R17" s="31">
        <f ca="1">OFFSET(R17,0,-1)+1</f>
        <v>6</v>
      </c>
      <c r="S17" s="81">
        <f ca="1">OFFSET(S17,0,-1)+1</f>
        <v>7</v>
      </c>
      <c r="T17" s="81"/>
      <c r="U17" s="31">
        <f ca="1">OFFSET(U17,0,-2)+1</f>
        <v>8</v>
      </c>
      <c r="V17" s="30">
        <f ca="1">OFFSET(V17,0,-1)</f>
        <v>8</v>
      </c>
      <c r="W17" s="31">
        <f ca="1">OFFSET(W17,0,-1)+1</f>
        <v>9</v>
      </c>
    </row>
    <row r="18" spans="1:36" ht="22.5">
      <c r="A18" s="68">
        <v>1</v>
      </c>
      <c r="B18" s="32"/>
      <c r="C18" s="32"/>
      <c r="D18" s="32"/>
      <c r="E18" s="33"/>
      <c r="F18" s="34"/>
      <c r="G18" s="34"/>
      <c r="H18" s="34"/>
      <c r="I18" s="35"/>
      <c r="J18" s="101"/>
      <c r="K18" s="102"/>
      <c r="L18" s="36">
        <v>1</v>
      </c>
      <c r="M18" s="37" t="s">
        <v>21</v>
      </c>
      <c r="N18" s="38"/>
      <c r="O18" s="75" t="str">
        <f>IF('[1]Перечень тарифов'!J21="","","" &amp; '[1]Перечень тарифов'!J21 &amp; "")</f>
        <v>Тариф на тепловую энергию от котельный на пр.Набережный</v>
      </c>
      <c r="P18" s="75"/>
      <c r="Q18" s="75"/>
      <c r="R18" s="75"/>
      <c r="S18" s="75"/>
      <c r="T18" s="75"/>
      <c r="U18" s="75"/>
      <c r="V18" s="75"/>
      <c r="W18" s="39" t="s">
        <v>22</v>
      </c>
      <c r="Y18" s="40"/>
      <c r="Z18" s="40" t="str">
        <f t="shared" ref="Z18:Z32" si="0">IF(M18="","",M18 )</f>
        <v>Наименование тарифа</v>
      </c>
      <c r="AA18" s="40"/>
      <c r="AB18" s="40"/>
      <c r="AC18" s="40"/>
      <c r="AI18" s="1"/>
      <c r="AJ18" s="1"/>
    </row>
    <row r="19" spans="1:36" ht="14.25" hidden="1" customHeight="1">
      <c r="A19" s="68"/>
      <c r="B19" s="68">
        <v>1</v>
      </c>
      <c r="C19" s="32"/>
      <c r="D19" s="32"/>
      <c r="E19" s="34"/>
      <c r="F19" s="34"/>
      <c r="G19" s="34"/>
      <c r="H19" s="34"/>
      <c r="I19" s="41"/>
      <c r="J19" s="42"/>
      <c r="K19" s="43"/>
      <c r="L19" s="36" t="e">
        <f ca="1">mergeValue(A19) &amp;"."&amp; mergeValue(B19)</f>
        <v>#NAME?</v>
      </c>
      <c r="M19" s="44"/>
      <c r="N19" s="38"/>
      <c r="O19" s="75"/>
      <c r="P19" s="75"/>
      <c r="Q19" s="75"/>
      <c r="R19" s="75"/>
      <c r="S19" s="75"/>
      <c r="T19" s="75"/>
      <c r="U19" s="75"/>
      <c r="V19" s="75"/>
      <c r="W19" s="39"/>
      <c r="Y19" s="40"/>
      <c r="Z19" s="40" t="str">
        <f t="shared" si="0"/>
        <v/>
      </c>
      <c r="AA19" s="40"/>
      <c r="AB19" s="40"/>
      <c r="AC19" s="40"/>
      <c r="AI19" s="1"/>
      <c r="AJ19" s="1"/>
    </row>
    <row r="20" spans="1:36" ht="14.25" hidden="1" customHeight="1">
      <c r="A20" s="68"/>
      <c r="B20" s="68"/>
      <c r="C20" s="68">
        <v>1</v>
      </c>
      <c r="D20" s="32"/>
      <c r="E20" s="34"/>
      <c r="F20" s="34"/>
      <c r="G20" s="34"/>
      <c r="H20" s="34"/>
      <c r="I20" s="45"/>
      <c r="J20" s="42"/>
      <c r="K20" s="43"/>
      <c r="L20" s="36" t="e">
        <f ca="1">mergeValue(A20) &amp;"."&amp; mergeValue(B20)&amp;"."&amp; mergeValue(C20)</f>
        <v>#NAME?</v>
      </c>
      <c r="M20" s="46"/>
      <c r="N20" s="38"/>
      <c r="O20" s="75"/>
      <c r="P20" s="75"/>
      <c r="Q20" s="75"/>
      <c r="R20" s="75"/>
      <c r="S20" s="75"/>
      <c r="T20" s="75"/>
      <c r="U20" s="75"/>
      <c r="V20" s="75"/>
      <c r="W20" s="39"/>
      <c r="Y20" s="40"/>
      <c r="Z20" s="40" t="str">
        <f t="shared" si="0"/>
        <v/>
      </c>
      <c r="AA20" s="40"/>
      <c r="AB20" s="40"/>
      <c r="AC20" s="40"/>
      <c r="AI20" s="1"/>
      <c r="AJ20" s="1"/>
    </row>
    <row r="21" spans="1:36" ht="14.25" hidden="1" customHeight="1">
      <c r="A21" s="68"/>
      <c r="B21" s="68"/>
      <c r="C21" s="68"/>
      <c r="D21" s="68">
        <v>1</v>
      </c>
      <c r="E21" s="34"/>
      <c r="F21" s="34"/>
      <c r="G21" s="34"/>
      <c r="H21" s="34"/>
      <c r="I21" s="45"/>
      <c r="J21" s="42"/>
      <c r="K21" s="43"/>
      <c r="L21" s="36" t="e">
        <f ca="1">mergeValue(A21) &amp;"."&amp; mergeValue(B21)&amp;"."&amp; mergeValue(C21)&amp;"."&amp; mergeValue(D21)</f>
        <v>#NAME?</v>
      </c>
      <c r="M21" s="47"/>
      <c r="N21" s="38"/>
      <c r="O21" s="75"/>
      <c r="P21" s="75"/>
      <c r="Q21" s="75"/>
      <c r="R21" s="75"/>
      <c r="S21" s="75"/>
      <c r="T21" s="75"/>
      <c r="U21" s="75"/>
      <c r="V21" s="75"/>
      <c r="W21" s="39"/>
      <c r="Y21" s="40"/>
      <c r="Z21" s="40" t="str">
        <f t="shared" si="0"/>
        <v/>
      </c>
      <c r="AA21" s="40"/>
      <c r="AB21" s="40"/>
      <c r="AC21" s="40"/>
      <c r="AI21" s="1"/>
      <c r="AJ21" s="1"/>
    </row>
    <row r="22" spans="1:36" ht="101.25">
      <c r="A22" s="68"/>
      <c r="B22" s="68"/>
      <c r="C22" s="68"/>
      <c r="D22" s="68"/>
      <c r="E22" s="68">
        <v>1</v>
      </c>
      <c r="F22" s="34"/>
      <c r="G22" s="34"/>
      <c r="H22" s="32">
        <v>1</v>
      </c>
      <c r="I22" s="68">
        <v>1</v>
      </c>
      <c r="J22" s="34"/>
      <c r="K22" s="48"/>
      <c r="L22" s="36">
        <v>2</v>
      </c>
      <c r="M22" s="49" t="s">
        <v>23</v>
      </c>
      <c r="N22" s="38"/>
      <c r="O22" s="70" t="s">
        <v>24</v>
      </c>
      <c r="P22" s="71"/>
      <c r="Q22" s="71"/>
      <c r="R22" s="71"/>
      <c r="S22" s="71"/>
      <c r="T22" s="71"/>
      <c r="U22" s="71"/>
      <c r="V22" s="72"/>
      <c r="W22" s="39" t="s">
        <v>25</v>
      </c>
      <c r="Y22" s="40"/>
      <c r="Z22" s="40" t="str">
        <f t="shared" si="0"/>
        <v>Схема подключения теплопотребляющей установки к коллектору источника тепловой энергии</v>
      </c>
      <c r="AA22" s="40"/>
      <c r="AB22" s="40"/>
      <c r="AC22" s="40"/>
      <c r="AI22" s="1"/>
      <c r="AJ22" s="1"/>
    </row>
    <row r="23" spans="1:36" ht="90">
      <c r="A23" s="68"/>
      <c r="B23" s="68"/>
      <c r="C23" s="68"/>
      <c r="D23" s="68"/>
      <c r="E23" s="68"/>
      <c r="F23" s="68">
        <v>1</v>
      </c>
      <c r="G23" s="32"/>
      <c r="H23" s="32"/>
      <c r="I23" s="68"/>
      <c r="J23" s="68">
        <v>1</v>
      </c>
      <c r="K23" s="50"/>
      <c r="L23" s="36">
        <v>3</v>
      </c>
      <c r="M23" s="51" t="s">
        <v>26</v>
      </c>
      <c r="N23" s="38"/>
      <c r="O23" s="70" t="s">
        <v>27</v>
      </c>
      <c r="P23" s="71"/>
      <c r="Q23" s="71"/>
      <c r="R23" s="71"/>
      <c r="S23" s="71"/>
      <c r="T23" s="71"/>
      <c r="U23" s="71"/>
      <c r="V23" s="72"/>
      <c r="W23" s="39" t="s">
        <v>28</v>
      </c>
      <c r="Y23" s="40"/>
      <c r="Z23" s="40" t="str">
        <f t="shared" si="0"/>
        <v>Группа потребителей</v>
      </c>
      <c r="AA23" s="40"/>
      <c r="AB23" s="40"/>
      <c r="AC23" s="40"/>
      <c r="AI23" s="1"/>
      <c r="AJ23" s="1"/>
    </row>
    <row r="24" spans="1:36" ht="11.25" customHeight="1">
      <c r="A24" s="68"/>
      <c r="B24" s="68"/>
      <c r="C24" s="68"/>
      <c r="D24" s="68"/>
      <c r="E24" s="68"/>
      <c r="F24" s="68"/>
      <c r="G24" s="32">
        <v>1</v>
      </c>
      <c r="H24" s="32"/>
      <c r="I24" s="68"/>
      <c r="J24" s="68"/>
      <c r="K24" s="50">
        <v>1</v>
      </c>
      <c r="L24" s="36">
        <v>4</v>
      </c>
      <c r="M24" s="52" t="s">
        <v>29</v>
      </c>
      <c r="N24" s="38"/>
      <c r="O24" s="53">
        <v>1552.52</v>
      </c>
      <c r="P24" s="54"/>
      <c r="Q24" s="55"/>
      <c r="R24" s="73" t="s">
        <v>42</v>
      </c>
      <c r="S24" s="64" t="s">
        <v>31</v>
      </c>
      <c r="T24" s="73" t="s">
        <v>32</v>
      </c>
      <c r="U24" s="64" t="s">
        <v>33</v>
      </c>
      <c r="V24" s="54"/>
      <c r="W24" s="65" t="s">
        <v>34</v>
      </c>
      <c r="X24" s="1" t="e">
        <f ca="1">strCheckDate(O25:V25)</f>
        <v>#NAME?</v>
      </c>
      <c r="Y24" s="40"/>
      <c r="Z24" s="40" t="str">
        <f t="shared" si="0"/>
        <v>вода</v>
      </c>
      <c r="AA24" s="40"/>
      <c r="AB24" s="40"/>
      <c r="AC24" s="40"/>
      <c r="AI24" s="1"/>
      <c r="AJ24" s="1"/>
    </row>
    <row r="25" spans="1:36" ht="11.25" hidden="1" customHeight="1">
      <c r="A25" s="68"/>
      <c r="B25" s="68"/>
      <c r="C25" s="68"/>
      <c r="D25" s="68"/>
      <c r="E25" s="68"/>
      <c r="F25" s="68"/>
      <c r="G25" s="32"/>
      <c r="H25" s="32"/>
      <c r="I25" s="68"/>
      <c r="J25" s="68"/>
      <c r="K25" s="50"/>
      <c r="L25" s="56"/>
      <c r="M25" s="38"/>
      <c r="N25" s="38"/>
      <c r="O25" s="54"/>
      <c r="P25" s="54"/>
      <c r="Q25" s="57" t="str">
        <f>R24 &amp; "-" &amp; T24</f>
        <v>01.01.2023-31.12.2023</v>
      </c>
      <c r="R25" s="74"/>
      <c r="S25" s="64"/>
      <c r="T25" s="74"/>
      <c r="U25" s="64"/>
      <c r="V25" s="54"/>
      <c r="W25" s="66"/>
      <c r="Y25" s="40"/>
      <c r="Z25" s="40" t="str">
        <f t="shared" si="0"/>
        <v/>
      </c>
      <c r="AA25" s="40"/>
      <c r="AB25" s="40"/>
      <c r="AC25" s="40"/>
      <c r="AI25" s="1"/>
      <c r="AJ25" s="1"/>
    </row>
    <row r="26" spans="1:36" ht="11.25">
      <c r="A26" s="68"/>
      <c r="B26" s="68"/>
      <c r="C26" s="68"/>
      <c r="D26" s="68"/>
      <c r="E26" s="68"/>
      <c r="F26" s="68"/>
      <c r="G26" s="34"/>
      <c r="H26" s="32"/>
      <c r="I26" s="68"/>
      <c r="J26" s="68"/>
      <c r="K26" s="48"/>
      <c r="L26" s="103"/>
      <c r="M26" s="104" t="s">
        <v>35</v>
      </c>
      <c r="N26" s="58"/>
      <c r="O26" s="58"/>
      <c r="P26" s="58"/>
      <c r="Q26" s="58"/>
      <c r="R26" s="58"/>
      <c r="S26" s="58"/>
      <c r="T26" s="58"/>
      <c r="U26" s="58"/>
      <c r="V26" s="59"/>
      <c r="W26" s="67"/>
      <c r="Y26" s="40"/>
      <c r="Z26" s="40" t="str">
        <f t="shared" si="0"/>
        <v>Добавить вид теплоносителя (параметры теплоносителя)</v>
      </c>
      <c r="AA26" s="40"/>
      <c r="AB26" s="40"/>
      <c r="AC26" s="40"/>
      <c r="AI26" s="1"/>
      <c r="AJ26" s="1"/>
    </row>
    <row r="27" spans="1:36" ht="90">
      <c r="A27" s="68"/>
      <c r="B27" s="68"/>
      <c r="C27" s="68"/>
      <c r="D27" s="68"/>
      <c r="E27" s="68"/>
      <c r="F27" s="68">
        <v>2</v>
      </c>
      <c r="G27" s="32"/>
      <c r="H27" s="32"/>
      <c r="I27" s="68"/>
      <c r="J27" s="69" t="s">
        <v>36</v>
      </c>
      <c r="K27" s="50"/>
      <c r="L27" s="36">
        <v>5</v>
      </c>
      <c r="M27" s="51" t="s">
        <v>26</v>
      </c>
      <c r="N27" s="38"/>
      <c r="O27" s="70" t="s">
        <v>37</v>
      </c>
      <c r="P27" s="71"/>
      <c r="Q27" s="71"/>
      <c r="R27" s="71"/>
      <c r="S27" s="71"/>
      <c r="T27" s="71"/>
      <c r="U27" s="71"/>
      <c r="V27" s="72"/>
      <c r="W27" s="39" t="s">
        <v>28</v>
      </c>
      <c r="Y27" s="40"/>
      <c r="Z27" s="40" t="str">
        <f t="shared" si="0"/>
        <v>Группа потребителей</v>
      </c>
      <c r="AA27" s="40"/>
      <c r="AB27" s="40"/>
      <c r="AC27" s="40"/>
      <c r="AI27" s="1"/>
      <c r="AJ27" s="1"/>
    </row>
    <row r="28" spans="1:36" ht="11.25" customHeight="1">
      <c r="A28" s="68"/>
      <c r="B28" s="68"/>
      <c r="C28" s="68"/>
      <c r="D28" s="68"/>
      <c r="E28" s="68"/>
      <c r="F28" s="68"/>
      <c r="G28" s="32">
        <v>1</v>
      </c>
      <c r="H28" s="32"/>
      <c r="I28" s="68"/>
      <c r="J28" s="68"/>
      <c r="K28" s="50">
        <v>1</v>
      </c>
      <c r="L28" s="36">
        <v>6</v>
      </c>
      <c r="M28" s="52" t="s">
        <v>29</v>
      </c>
      <c r="N28" s="38"/>
      <c r="O28" s="53">
        <f>OneRates_13*1.2</f>
        <v>1863.0239999999999</v>
      </c>
      <c r="P28" s="54"/>
      <c r="Q28" s="55"/>
      <c r="R28" s="73" t="s">
        <v>42</v>
      </c>
      <c r="S28" s="64" t="s">
        <v>31</v>
      </c>
      <c r="T28" s="73" t="s">
        <v>32</v>
      </c>
      <c r="U28" s="64" t="s">
        <v>31</v>
      </c>
      <c r="V28" s="54"/>
      <c r="W28" s="65" t="s">
        <v>34</v>
      </c>
      <c r="X28" s="1" t="e">
        <f ca="1">strCheckDate(O29:V29)</f>
        <v>#NAME?</v>
      </c>
      <c r="Y28" s="40"/>
      <c r="Z28" s="40" t="str">
        <f t="shared" si="0"/>
        <v>вода</v>
      </c>
      <c r="AA28" s="40"/>
      <c r="AB28" s="40"/>
      <c r="AC28" s="40"/>
      <c r="AI28" s="1"/>
      <c r="AJ28" s="1"/>
    </row>
    <row r="29" spans="1:36" ht="11.25" hidden="1" customHeight="1">
      <c r="A29" s="68"/>
      <c r="B29" s="68"/>
      <c r="C29" s="68"/>
      <c r="D29" s="68"/>
      <c r="E29" s="68"/>
      <c r="F29" s="68"/>
      <c r="G29" s="32"/>
      <c r="H29" s="32"/>
      <c r="I29" s="68"/>
      <c r="J29" s="68"/>
      <c r="K29" s="50"/>
      <c r="L29" s="56"/>
      <c r="M29" s="38"/>
      <c r="N29" s="38"/>
      <c r="O29" s="54"/>
      <c r="P29" s="54"/>
      <c r="Q29" s="57" t="str">
        <f>R28 &amp; "-" &amp; T28</f>
        <v>01.01.2023-31.12.2023</v>
      </c>
      <c r="R29" s="74"/>
      <c r="S29" s="64"/>
      <c r="T29" s="74"/>
      <c r="U29" s="64"/>
      <c r="V29" s="54"/>
      <c r="W29" s="66"/>
      <c r="Y29" s="40"/>
      <c r="Z29" s="40" t="str">
        <f t="shared" si="0"/>
        <v/>
      </c>
      <c r="AA29" s="40"/>
      <c r="AB29" s="40"/>
      <c r="AC29" s="40"/>
      <c r="AI29" s="1"/>
      <c r="AJ29" s="1"/>
    </row>
    <row r="30" spans="1:36" ht="11.25">
      <c r="A30" s="68"/>
      <c r="B30" s="68"/>
      <c r="C30" s="68"/>
      <c r="D30" s="68"/>
      <c r="E30" s="68"/>
      <c r="F30" s="68"/>
      <c r="G30" s="34"/>
      <c r="H30" s="32"/>
      <c r="I30" s="68"/>
      <c r="J30" s="68"/>
      <c r="K30" s="48"/>
      <c r="L30" s="103"/>
      <c r="M30" s="104" t="s">
        <v>35</v>
      </c>
      <c r="N30" s="58"/>
      <c r="O30" s="58"/>
      <c r="P30" s="58"/>
      <c r="Q30" s="58"/>
      <c r="R30" s="58"/>
      <c r="S30" s="58"/>
      <c r="T30" s="58"/>
      <c r="U30" s="58"/>
      <c r="V30" s="59"/>
      <c r="W30" s="67"/>
      <c r="Y30" s="40"/>
      <c r="Z30" s="40" t="str">
        <f t="shared" si="0"/>
        <v>Добавить вид теплоносителя (параметры теплоносителя)</v>
      </c>
      <c r="AA30" s="40"/>
      <c r="AB30" s="40"/>
      <c r="AC30" s="40"/>
      <c r="AI30" s="1"/>
      <c r="AJ30" s="1"/>
    </row>
    <row r="31" spans="1:36" ht="11.25">
      <c r="A31" s="68"/>
      <c r="B31" s="68"/>
      <c r="C31" s="68"/>
      <c r="D31" s="68"/>
      <c r="E31" s="68"/>
      <c r="F31" s="34"/>
      <c r="G31" s="34"/>
      <c r="H31" s="32"/>
      <c r="I31" s="68"/>
      <c r="J31" s="34"/>
      <c r="K31" s="48"/>
      <c r="L31" s="103"/>
      <c r="M31" s="105" t="s">
        <v>38</v>
      </c>
      <c r="N31" s="58"/>
      <c r="O31" s="58"/>
      <c r="P31" s="58"/>
      <c r="Q31" s="58"/>
      <c r="R31" s="58"/>
      <c r="S31" s="58"/>
      <c r="T31" s="58"/>
      <c r="U31" s="60"/>
      <c r="V31" s="58"/>
      <c r="W31" s="61"/>
      <c r="Y31" s="40"/>
      <c r="Z31" s="40" t="str">
        <f t="shared" si="0"/>
        <v>Добавить группу потребителей</v>
      </c>
      <c r="AA31" s="40"/>
      <c r="AB31" s="40"/>
      <c r="AC31" s="40"/>
      <c r="AI31" s="1"/>
      <c r="AJ31" s="1"/>
    </row>
    <row r="32" spans="1:36">
      <c r="A32" s="68"/>
      <c r="B32" s="68"/>
      <c r="C32" s="68"/>
      <c r="D32" s="68"/>
      <c r="E32" s="106"/>
      <c r="F32" s="34"/>
      <c r="G32" s="34"/>
      <c r="H32" s="34"/>
      <c r="I32" s="101"/>
      <c r="J32" s="107"/>
      <c r="K32" s="102"/>
      <c r="L32" s="103"/>
      <c r="M32" s="108" t="s">
        <v>39</v>
      </c>
      <c r="N32" s="58"/>
      <c r="O32" s="58"/>
      <c r="P32" s="58"/>
      <c r="Q32" s="58"/>
      <c r="R32" s="58"/>
      <c r="S32" s="58"/>
      <c r="T32" s="58"/>
      <c r="U32" s="60"/>
      <c r="V32" s="58"/>
      <c r="W32" s="61"/>
      <c r="Y32" s="40"/>
      <c r="Z32" s="40" t="str">
        <f t="shared" si="0"/>
        <v>Добавить схему подключения</v>
      </c>
      <c r="AA32" s="40"/>
      <c r="AB32" s="40"/>
      <c r="AC32" s="40"/>
      <c r="AI32" s="1"/>
      <c r="AJ32" s="1"/>
    </row>
    <row r="33" spans="1:34" ht="11.25">
      <c r="A33" s="5"/>
      <c r="B33" s="5"/>
      <c r="C33" s="5"/>
      <c r="D33" s="5"/>
      <c r="E33" s="5"/>
      <c r="F33" s="5"/>
      <c r="G33" s="5"/>
      <c r="H33" s="5"/>
      <c r="I33" s="5"/>
      <c r="J33" s="5"/>
      <c r="K33" s="5"/>
      <c r="X33" s="5"/>
      <c r="Y33" s="5"/>
      <c r="Z33" s="5"/>
      <c r="AA33" s="5"/>
      <c r="AB33" s="5"/>
      <c r="AC33" s="5"/>
      <c r="AD33" s="5"/>
      <c r="AE33" s="5"/>
      <c r="AF33" s="5"/>
      <c r="AG33" s="5"/>
      <c r="AH33" s="5"/>
    </row>
    <row r="34" spans="1:34" ht="31.5" customHeight="1">
      <c r="L34" s="62">
        <v>1</v>
      </c>
      <c r="M34" s="63" t="s">
        <v>40</v>
      </c>
      <c r="N34" s="63"/>
      <c r="O34" s="63"/>
      <c r="P34" s="63"/>
      <c r="Q34" s="63"/>
      <c r="R34" s="63"/>
      <c r="S34" s="63"/>
      <c r="T34" s="63"/>
      <c r="U34" s="63"/>
      <c r="V34" s="63"/>
      <c r="W34" s="63"/>
    </row>
  </sheetData>
  <mergeCells count="47">
    <mergeCell ref="L11:M11"/>
    <mergeCell ref="L5:T5"/>
    <mergeCell ref="O7:T7"/>
    <mergeCell ref="O8:T8"/>
    <mergeCell ref="O9:T9"/>
    <mergeCell ref="O10:T10"/>
    <mergeCell ref="O12:U12"/>
    <mergeCell ref="L13:V13"/>
    <mergeCell ref="W13:W16"/>
    <mergeCell ref="L14:L16"/>
    <mergeCell ref="M14:M16"/>
    <mergeCell ref="O14:T14"/>
    <mergeCell ref="U14:U16"/>
    <mergeCell ref="V14:V16"/>
    <mergeCell ref="O15:O16"/>
    <mergeCell ref="P15:Q15"/>
    <mergeCell ref="R15:T15"/>
    <mergeCell ref="S16:T16"/>
    <mergeCell ref="S17:T17"/>
    <mergeCell ref="A18:A32"/>
    <mergeCell ref="O18:V18"/>
    <mergeCell ref="B19:B32"/>
    <mergeCell ref="O19:V19"/>
    <mergeCell ref="C20:C32"/>
    <mergeCell ref="O20:V20"/>
    <mergeCell ref="D21:D32"/>
    <mergeCell ref="O21:V21"/>
    <mergeCell ref="E22:E31"/>
    <mergeCell ref="I22:I31"/>
    <mergeCell ref="O22:V22"/>
    <mergeCell ref="F23:F26"/>
    <mergeCell ref="J23:J26"/>
    <mergeCell ref="O23:V23"/>
    <mergeCell ref="R24:R25"/>
    <mergeCell ref="S24:S25"/>
    <mergeCell ref="T24:T25"/>
    <mergeCell ref="M34:W34"/>
    <mergeCell ref="U24:U25"/>
    <mergeCell ref="W24:W26"/>
    <mergeCell ref="F27:F30"/>
    <mergeCell ref="J27:J30"/>
    <mergeCell ref="O27:V27"/>
    <mergeCell ref="R28:R29"/>
    <mergeCell ref="S28:S29"/>
    <mergeCell ref="T28:T29"/>
    <mergeCell ref="U28:U29"/>
    <mergeCell ref="W28:W30"/>
  </mergeCells>
  <dataValidations count="11">
    <dataValidation type="decimal" allowBlank="1" showErrorMessage="1" errorTitle="Ошибка" error="Допускается ввод только действительных чисел!" sqref="O24 O28">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O27">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formula1>900</formula1>
    </dataValidation>
    <dataValidation type="list" allowBlank="1" showInputMessage="1" showErrorMessage="1" errorTitle="Ошибка" error="Выберите значение из списка" sqref="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O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O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O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O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O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O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O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O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O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O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O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O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O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O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formula1>kind_of_scheme_in</formula1>
    </dataValidation>
    <dataValidation type="textLength" operator="lessThanOrEqual" allowBlank="1" showInputMessage="1" showErrorMessage="1" errorTitle="Ошибка" error="Допускается ввод не более 900 символов!" sqref="WWE983058:WWE983065 WMI983058:WMI983065 W65554:W65561 JS65554:JS65561 TO65554:TO65561 ADK65554:ADK65561 ANG65554:ANG65561 AXC65554:AXC65561 BGY65554:BGY65561 BQU65554:BQU65561 CAQ65554:CAQ65561 CKM65554:CKM65561 CUI65554:CUI65561 DEE65554:DEE65561 DOA65554:DOA65561 DXW65554:DXW65561 EHS65554:EHS65561 ERO65554:ERO65561 FBK65554:FBK65561 FLG65554:FLG65561 FVC65554:FVC65561 GEY65554:GEY65561 GOU65554:GOU65561 GYQ65554:GYQ65561 HIM65554:HIM65561 HSI65554:HSI65561 ICE65554:ICE65561 IMA65554:IMA65561 IVW65554:IVW65561 JFS65554:JFS65561 JPO65554:JPO65561 JZK65554:JZK65561 KJG65554:KJG65561 KTC65554:KTC65561 LCY65554:LCY65561 LMU65554:LMU65561 LWQ65554:LWQ65561 MGM65554:MGM65561 MQI65554:MQI65561 NAE65554:NAE65561 NKA65554:NKA65561 NTW65554:NTW65561 ODS65554:ODS65561 ONO65554:ONO65561 OXK65554:OXK65561 PHG65554:PHG65561 PRC65554:PRC65561 QAY65554:QAY65561 QKU65554:QKU65561 QUQ65554:QUQ65561 REM65554:REM65561 ROI65554:ROI65561 RYE65554:RYE65561 SIA65554:SIA65561 SRW65554:SRW65561 TBS65554:TBS65561 TLO65554:TLO65561 TVK65554:TVK65561 UFG65554:UFG65561 UPC65554:UPC65561 UYY65554:UYY65561 VIU65554:VIU65561 VSQ65554:VSQ65561 WCM65554:WCM65561 WMI65554:WMI65561 WWE65554:WWE65561 W131090:W131097 JS131090:JS131097 TO131090:TO131097 ADK131090:ADK131097 ANG131090:ANG131097 AXC131090:AXC131097 BGY131090:BGY131097 BQU131090:BQU131097 CAQ131090:CAQ131097 CKM131090:CKM131097 CUI131090:CUI131097 DEE131090:DEE131097 DOA131090:DOA131097 DXW131090:DXW131097 EHS131090:EHS131097 ERO131090:ERO131097 FBK131090:FBK131097 FLG131090:FLG131097 FVC131090:FVC131097 GEY131090:GEY131097 GOU131090:GOU131097 GYQ131090:GYQ131097 HIM131090:HIM131097 HSI131090:HSI131097 ICE131090:ICE131097 IMA131090:IMA131097 IVW131090:IVW131097 JFS131090:JFS131097 JPO131090:JPO131097 JZK131090:JZK131097 KJG131090:KJG131097 KTC131090:KTC131097 LCY131090:LCY131097 LMU131090:LMU131097 LWQ131090:LWQ131097 MGM131090:MGM131097 MQI131090:MQI131097 NAE131090:NAE131097 NKA131090:NKA131097 NTW131090:NTW131097 ODS131090:ODS131097 ONO131090:ONO131097 OXK131090:OXK131097 PHG131090:PHG131097 PRC131090:PRC131097 QAY131090:QAY131097 QKU131090:QKU131097 QUQ131090:QUQ131097 REM131090:REM131097 ROI131090:ROI131097 RYE131090:RYE131097 SIA131090:SIA131097 SRW131090:SRW131097 TBS131090:TBS131097 TLO131090:TLO131097 TVK131090:TVK131097 UFG131090:UFG131097 UPC131090:UPC131097 UYY131090:UYY131097 VIU131090:VIU131097 VSQ131090:VSQ131097 WCM131090:WCM131097 WMI131090:WMI131097 WWE131090:WWE131097 W196626:W196633 JS196626:JS196633 TO196626:TO196633 ADK196626:ADK196633 ANG196626:ANG196633 AXC196626:AXC196633 BGY196626:BGY196633 BQU196626:BQU196633 CAQ196626:CAQ196633 CKM196626:CKM196633 CUI196626:CUI196633 DEE196626:DEE196633 DOA196626:DOA196633 DXW196626:DXW196633 EHS196626:EHS196633 ERO196626:ERO196633 FBK196626:FBK196633 FLG196626:FLG196633 FVC196626:FVC196633 GEY196626:GEY196633 GOU196626:GOU196633 GYQ196626:GYQ196633 HIM196626:HIM196633 HSI196626:HSI196633 ICE196626:ICE196633 IMA196626:IMA196633 IVW196626:IVW196633 JFS196626:JFS196633 JPO196626:JPO196633 JZK196626:JZK196633 KJG196626:KJG196633 KTC196626:KTC196633 LCY196626:LCY196633 LMU196626:LMU196633 LWQ196626:LWQ196633 MGM196626:MGM196633 MQI196626:MQI196633 NAE196626:NAE196633 NKA196626:NKA196633 NTW196626:NTW196633 ODS196626:ODS196633 ONO196626:ONO196633 OXK196626:OXK196633 PHG196626:PHG196633 PRC196626:PRC196633 QAY196626:QAY196633 QKU196626:QKU196633 QUQ196626:QUQ196633 REM196626:REM196633 ROI196626:ROI196633 RYE196626:RYE196633 SIA196626:SIA196633 SRW196626:SRW196633 TBS196626:TBS196633 TLO196626:TLO196633 TVK196626:TVK196633 UFG196626:UFG196633 UPC196626:UPC196633 UYY196626:UYY196633 VIU196626:VIU196633 VSQ196626:VSQ196633 WCM196626:WCM196633 WMI196626:WMI196633 WWE196626:WWE196633 W262162:W262169 JS262162:JS262169 TO262162:TO262169 ADK262162:ADK262169 ANG262162:ANG262169 AXC262162:AXC262169 BGY262162:BGY262169 BQU262162:BQU262169 CAQ262162:CAQ262169 CKM262162:CKM262169 CUI262162:CUI262169 DEE262162:DEE262169 DOA262162:DOA262169 DXW262162:DXW262169 EHS262162:EHS262169 ERO262162:ERO262169 FBK262162:FBK262169 FLG262162:FLG262169 FVC262162:FVC262169 GEY262162:GEY262169 GOU262162:GOU262169 GYQ262162:GYQ262169 HIM262162:HIM262169 HSI262162:HSI262169 ICE262162:ICE262169 IMA262162:IMA262169 IVW262162:IVW262169 JFS262162:JFS262169 JPO262162:JPO262169 JZK262162:JZK262169 KJG262162:KJG262169 KTC262162:KTC262169 LCY262162:LCY262169 LMU262162:LMU262169 LWQ262162:LWQ262169 MGM262162:MGM262169 MQI262162:MQI262169 NAE262162:NAE262169 NKA262162:NKA262169 NTW262162:NTW262169 ODS262162:ODS262169 ONO262162:ONO262169 OXK262162:OXK262169 PHG262162:PHG262169 PRC262162:PRC262169 QAY262162:QAY262169 QKU262162:QKU262169 QUQ262162:QUQ262169 REM262162:REM262169 ROI262162:ROI262169 RYE262162:RYE262169 SIA262162:SIA262169 SRW262162:SRW262169 TBS262162:TBS262169 TLO262162:TLO262169 TVK262162:TVK262169 UFG262162:UFG262169 UPC262162:UPC262169 UYY262162:UYY262169 VIU262162:VIU262169 VSQ262162:VSQ262169 WCM262162:WCM262169 WMI262162:WMI262169 WWE262162:WWE262169 W327698:W327705 JS327698:JS327705 TO327698:TO327705 ADK327698:ADK327705 ANG327698:ANG327705 AXC327698:AXC327705 BGY327698:BGY327705 BQU327698:BQU327705 CAQ327698:CAQ327705 CKM327698:CKM327705 CUI327698:CUI327705 DEE327698:DEE327705 DOA327698:DOA327705 DXW327698:DXW327705 EHS327698:EHS327705 ERO327698:ERO327705 FBK327698:FBK327705 FLG327698:FLG327705 FVC327698:FVC327705 GEY327698:GEY327705 GOU327698:GOU327705 GYQ327698:GYQ327705 HIM327698:HIM327705 HSI327698:HSI327705 ICE327698:ICE327705 IMA327698:IMA327705 IVW327698:IVW327705 JFS327698:JFS327705 JPO327698:JPO327705 JZK327698:JZK327705 KJG327698:KJG327705 KTC327698:KTC327705 LCY327698:LCY327705 LMU327698:LMU327705 LWQ327698:LWQ327705 MGM327698:MGM327705 MQI327698:MQI327705 NAE327698:NAE327705 NKA327698:NKA327705 NTW327698:NTW327705 ODS327698:ODS327705 ONO327698:ONO327705 OXK327698:OXK327705 PHG327698:PHG327705 PRC327698:PRC327705 QAY327698:QAY327705 QKU327698:QKU327705 QUQ327698:QUQ327705 REM327698:REM327705 ROI327698:ROI327705 RYE327698:RYE327705 SIA327698:SIA327705 SRW327698:SRW327705 TBS327698:TBS327705 TLO327698:TLO327705 TVK327698:TVK327705 UFG327698:UFG327705 UPC327698:UPC327705 UYY327698:UYY327705 VIU327698:VIU327705 VSQ327698:VSQ327705 WCM327698:WCM327705 WMI327698:WMI327705 WWE327698:WWE327705 W393234:W393241 JS393234:JS393241 TO393234:TO393241 ADK393234:ADK393241 ANG393234:ANG393241 AXC393234:AXC393241 BGY393234:BGY393241 BQU393234:BQU393241 CAQ393234:CAQ393241 CKM393234:CKM393241 CUI393234:CUI393241 DEE393234:DEE393241 DOA393234:DOA393241 DXW393234:DXW393241 EHS393234:EHS393241 ERO393234:ERO393241 FBK393234:FBK393241 FLG393234:FLG393241 FVC393234:FVC393241 GEY393234:GEY393241 GOU393234:GOU393241 GYQ393234:GYQ393241 HIM393234:HIM393241 HSI393234:HSI393241 ICE393234:ICE393241 IMA393234:IMA393241 IVW393234:IVW393241 JFS393234:JFS393241 JPO393234:JPO393241 JZK393234:JZK393241 KJG393234:KJG393241 KTC393234:KTC393241 LCY393234:LCY393241 LMU393234:LMU393241 LWQ393234:LWQ393241 MGM393234:MGM393241 MQI393234:MQI393241 NAE393234:NAE393241 NKA393234:NKA393241 NTW393234:NTW393241 ODS393234:ODS393241 ONO393234:ONO393241 OXK393234:OXK393241 PHG393234:PHG393241 PRC393234:PRC393241 QAY393234:QAY393241 QKU393234:QKU393241 QUQ393234:QUQ393241 REM393234:REM393241 ROI393234:ROI393241 RYE393234:RYE393241 SIA393234:SIA393241 SRW393234:SRW393241 TBS393234:TBS393241 TLO393234:TLO393241 TVK393234:TVK393241 UFG393234:UFG393241 UPC393234:UPC393241 UYY393234:UYY393241 VIU393234:VIU393241 VSQ393234:VSQ393241 WCM393234:WCM393241 WMI393234:WMI393241 WWE393234:WWE393241 W458770:W458777 JS458770:JS458777 TO458770:TO458777 ADK458770:ADK458777 ANG458770:ANG458777 AXC458770:AXC458777 BGY458770:BGY458777 BQU458770:BQU458777 CAQ458770:CAQ458777 CKM458770:CKM458777 CUI458770:CUI458777 DEE458770:DEE458777 DOA458770:DOA458777 DXW458770:DXW458777 EHS458770:EHS458777 ERO458770:ERO458777 FBK458770:FBK458777 FLG458770:FLG458777 FVC458770:FVC458777 GEY458770:GEY458777 GOU458770:GOU458777 GYQ458770:GYQ458777 HIM458770:HIM458777 HSI458770:HSI458777 ICE458770:ICE458777 IMA458770:IMA458777 IVW458770:IVW458777 JFS458770:JFS458777 JPO458770:JPO458777 JZK458770:JZK458777 KJG458770:KJG458777 KTC458770:KTC458777 LCY458770:LCY458777 LMU458770:LMU458777 LWQ458770:LWQ458777 MGM458770:MGM458777 MQI458770:MQI458777 NAE458770:NAE458777 NKA458770:NKA458777 NTW458770:NTW458777 ODS458770:ODS458777 ONO458770:ONO458777 OXK458770:OXK458777 PHG458770:PHG458777 PRC458770:PRC458777 QAY458770:QAY458777 QKU458770:QKU458777 QUQ458770:QUQ458777 REM458770:REM458777 ROI458770:ROI458777 RYE458770:RYE458777 SIA458770:SIA458777 SRW458770:SRW458777 TBS458770:TBS458777 TLO458770:TLO458777 TVK458770:TVK458777 UFG458770:UFG458777 UPC458770:UPC458777 UYY458770:UYY458777 VIU458770:VIU458777 VSQ458770:VSQ458777 WCM458770:WCM458777 WMI458770:WMI458777 WWE458770:WWE458777 W524306:W524313 JS524306:JS524313 TO524306:TO524313 ADK524306:ADK524313 ANG524306:ANG524313 AXC524306:AXC524313 BGY524306:BGY524313 BQU524306:BQU524313 CAQ524306:CAQ524313 CKM524306:CKM524313 CUI524306:CUI524313 DEE524306:DEE524313 DOA524306:DOA524313 DXW524306:DXW524313 EHS524306:EHS524313 ERO524306:ERO524313 FBK524306:FBK524313 FLG524306:FLG524313 FVC524306:FVC524313 GEY524306:GEY524313 GOU524306:GOU524313 GYQ524306:GYQ524313 HIM524306:HIM524313 HSI524306:HSI524313 ICE524306:ICE524313 IMA524306:IMA524313 IVW524306:IVW524313 JFS524306:JFS524313 JPO524306:JPO524313 JZK524306:JZK524313 KJG524306:KJG524313 KTC524306:KTC524313 LCY524306:LCY524313 LMU524306:LMU524313 LWQ524306:LWQ524313 MGM524306:MGM524313 MQI524306:MQI524313 NAE524306:NAE524313 NKA524306:NKA524313 NTW524306:NTW524313 ODS524306:ODS524313 ONO524306:ONO524313 OXK524306:OXK524313 PHG524306:PHG524313 PRC524306:PRC524313 QAY524306:QAY524313 QKU524306:QKU524313 QUQ524306:QUQ524313 REM524306:REM524313 ROI524306:ROI524313 RYE524306:RYE524313 SIA524306:SIA524313 SRW524306:SRW524313 TBS524306:TBS524313 TLO524306:TLO524313 TVK524306:TVK524313 UFG524306:UFG524313 UPC524306:UPC524313 UYY524306:UYY524313 VIU524306:VIU524313 VSQ524306:VSQ524313 WCM524306:WCM524313 WMI524306:WMI524313 WWE524306:WWE524313 W589842:W589849 JS589842:JS589849 TO589842:TO589849 ADK589842:ADK589849 ANG589842:ANG589849 AXC589842:AXC589849 BGY589842:BGY589849 BQU589842:BQU589849 CAQ589842:CAQ589849 CKM589842:CKM589849 CUI589842:CUI589849 DEE589842:DEE589849 DOA589842:DOA589849 DXW589842:DXW589849 EHS589842:EHS589849 ERO589842:ERO589849 FBK589842:FBK589849 FLG589842:FLG589849 FVC589842:FVC589849 GEY589842:GEY589849 GOU589842:GOU589849 GYQ589842:GYQ589849 HIM589842:HIM589849 HSI589842:HSI589849 ICE589842:ICE589849 IMA589842:IMA589849 IVW589842:IVW589849 JFS589842:JFS589849 JPO589842:JPO589849 JZK589842:JZK589849 KJG589842:KJG589849 KTC589842:KTC589849 LCY589842:LCY589849 LMU589842:LMU589849 LWQ589842:LWQ589849 MGM589842:MGM589849 MQI589842:MQI589849 NAE589842:NAE589849 NKA589842:NKA589849 NTW589842:NTW589849 ODS589842:ODS589849 ONO589842:ONO589849 OXK589842:OXK589849 PHG589842:PHG589849 PRC589842:PRC589849 QAY589842:QAY589849 QKU589842:QKU589849 QUQ589842:QUQ589849 REM589842:REM589849 ROI589842:ROI589849 RYE589842:RYE589849 SIA589842:SIA589849 SRW589842:SRW589849 TBS589842:TBS589849 TLO589842:TLO589849 TVK589842:TVK589849 UFG589842:UFG589849 UPC589842:UPC589849 UYY589842:UYY589849 VIU589842:VIU589849 VSQ589842:VSQ589849 WCM589842:WCM589849 WMI589842:WMI589849 WWE589842:WWE589849 W655378:W655385 JS655378:JS655385 TO655378:TO655385 ADK655378:ADK655385 ANG655378:ANG655385 AXC655378:AXC655385 BGY655378:BGY655385 BQU655378:BQU655385 CAQ655378:CAQ655385 CKM655378:CKM655385 CUI655378:CUI655385 DEE655378:DEE655385 DOA655378:DOA655385 DXW655378:DXW655385 EHS655378:EHS655385 ERO655378:ERO655385 FBK655378:FBK655385 FLG655378:FLG655385 FVC655378:FVC655385 GEY655378:GEY655385 GOU655378:GOU655385 GYQ655378:GYQ655385 HIM655378:HIM655385 HSI655378:HSI655385 ICE655378:ICE655385 IMA655378:IMA655385 IVW655378:IVW655385 JFS655378:JFS655385 JPO655378:JPO655385 JZK655378:JZK655385 KJG655378:KJG655385 KTC655378:KTC655385 LCY655378:LCY655385 LMU655378:LMU655385 LWQ655378:LWQ655385 MGM655378:MGM655385 MQI655378:MQI655385 NAE655378:NAE655385 NKA655378:NKA655385 NTW655378:NTW655385 ODS655378:ODS655385 ONO655378:ONO655385 OXK655378:OXK655385 PHG655378:PHG655385 PRC655378:PRC655385 QAY655378:QAY655385 QKU655378:QKU655385 QUQ655378:QUQ655385 REM655378:REM655385 ROI655378:ROI655385 RYE655378:RYE655385 SIA655378:SIA655385 SRW655378:SRW655385 TBS655378:TBS655385 TLO655378:TLO655385 TVK655378:TVK655385 UFG655378:UFG655385 UPC655378:UPC655385 UYY655378:UYY655385 VIU655378:VIU655385 VSQ655378:VSQ655385 WCM655378:WCM655385 WMI655378:WMI655385 WWE655378:WWE655385 W720914:W720921 JS720914:JS720921 TO720914:TO720921 ADK720914:ADK720921 ANG720914:ANG720921 AXC720914:AXC720921 BGY720914:BGY720921 BQU720914:BQU720921 CAQ720914:CAQ720921 CKM720914:CKM720921 CUI720914:CUI720921 DEE720914:DEE720921 DOA720914:DOA720921 DXW720914:DXW720921 EHS720914:EHS720921 ERO720914:ERO720921 FBK720914:FBK720921 FLG720914:FLG720921 FVC720914:FVC720921 GEY720914:GEY720921 GOU720914:GOU720921 GYQ720914:GYQ720921 HIM720914:HIM720921 HSI720914:HSI720921 ICE720914:ICE720921 IMA720914:IMA720921 IVW720914:IVW720921 JFS720914:JFS720921 JPO720914:JPO720921 JZK720914:JZK720921 KJG720914:KJG720921 KTC720914:KTC720921 LCY720914:LCY720921 LMU720914:LMU720921 LWQ720914:LWQ720921 MGM720914:MGM720921 MQI720914:MQI720921 NAE720914:NAE720921 NKA720914:NKA720921 NTW720914:NTW720921 ODS720914:ODS720921 ONO720914:ONO720921 OXK720914:OXK720921 PHG720914:PHG720921 PRC720914:PRC720921 QAY720914:QAY720921 QKU720914:QKU720921 QUQ720914:QUQ720921 REM720914:REM720921 ROI720914:ROI720921 RYE720914:RYE720921 SIA720914:SIA720921 SRW720914:SRW720921 TBS720914:TBS720921 TLO720914:TLO720921 TVK720914:TVK720921 UFG720914:UFG720921 UPC720914:UPC720921 UYY720914:UYY720921 VIU720914:VIU720921 VSQ720914:VSQ720921 WCM720914:WCM720921 WMI720914:WMI720921 WWE720914:WWE720921 W786450:W786457 JS786450:JS786457 TO786450:TO786457 ADK786450:ADK786457 ANG786450:ANG786457 AXC786450:AXC786457 BGY786450:BGY786457 BQU786450:BQU786457 CAQ786450:CAQ786457 CKM786450:CKM786457 CUI786450:CUI786457 DEE786450:DEE786457 DOA786450:DOA786457 DXW786450:DXW786457 EHS786450:EHS786457 ERO786450:ERO786457 FBK786450:FBK786457 FLG786450:FLG786457 FVC786450:FVC786457 GEY786450:GEY786457 GOU786450:GOU786457 GYQ786450:GYQ786457 HIM786450:HIM786457 HSI786450:HSI786457 ICE786450:ICE786457 IMA786450:IMA786457 IVW786450:IVW786457 JFS786450:JFS786457 JPO786450:JPO786457 JZK786450:JZK786457 KJG786450:KJG786457 KTC786450:KTC786457 LCY786450:LCY786457 LMU786450:LMU786457 LWQ786450:LWQ786457 MGM786450:MGM786457 MQI786450:MQI786457 NAE786450:NAE786457 NKA786450:NKA786457 NTW786450:NTW786457 ODS786450:ODS786457 ONO786450:ONO786457 OXK786450:OXK786457 PHG786450:PHG786457 PRC786450:PRC786457 QAY786450:QAY786457 QKU786450:QKU786457 QUQ786450:QUQ786457 REM786450:REM786457 ROI786450:ROI786457 RYE786450:RYE786457 SIA786450:SIA786457 SRW786450:SRW786457 TBS786450:TBS786457 TLO786450:TLO786457 TVK786450:TVK786457 UFG786450:UFG786457 UPC786450:UPC786457 UYY786450:UYY786457 VIU786450:VIU786457 VSQ786450:VSQ786457 WCM786450:WCM786457 WMI786450:WMI786457 WWE786450:WWE786457 W851986:W851993 JS851986:JS851993 TO851986:TO851993 ADK851986:ADK851993 ANG851986:ANG851993 AXC851986:AXC851993 BGY851986:BGY851993 BQU851986:BQU851993 CAQ851986:CAQ851993 CKM851986:CKM851993 CUI851986:CUI851993 DEE851986:DEE851993 DOA851986:DOA851993 DXW851986:DXW851993 EHS851986:EHS851993 ERO851986:ERO851993 FBK851986:FBK851993 FLG851986:FLG851993 FVC851986:FVC851993 GEY851986:GEY851993 GOU851986:GOU851993 GYQ851986:GYQ851993 HIM851986:HIM851993 HSI851986:HSI851993 ICE851986:ICE851993 IMA851986:IMA851993 IVW851986:IVW851993 JFS851986:JFS851993 JPO851986:JPO851993 JZK851986:JZK851993 KJG851986:KJG851993 KTC851986:KTC851993 LCY851986:LCY851993 LMU851986:LMU851993 LWQ851986:LWQ851993 MGM851986:MGM851993 MQI851986:MQI851993 NAE851986:NAE851993 NKA851986:NKA851993 NTW851986:NTW851993 ODS851986:ODS851993 ONO851986:ONO851993 OXK851986:OXK851993 PHG851986:PHG851993 PRC851986:PRC851993 QAY851986:QAY851993 QKU851986:QKU851993 QUQ851986:QUQ851993 REM851986:REM851993 ROI851986:ROI851993 RYE851986:RYE851993 SIA851986:SIA851993 SRW851986:SRW851993 TBS851986:TBS851993 TLO851986:TLO851993 TVK851986:TVK851993 UFG851986:UFG851993 UPC851986:UPC851993 UYY851986:UYY851993 VIU851986:VIU851993 VSQ851986:VSQ851993 WCM851986:WCM851993 WMI851986:WMI851993 WWE851986:WWE851993 W917522:W917529 JS917522:JS917529 TO917522:TO917529 ADK917522:ADK917529 ANG917522:ANG917529 AXC917522:AXC917529 BGY917522:BGY917529 BQU917522:BQU917529 CAQ917522:CAQ917529 CKM917522:CKM917529 CUI917522:CUI917529 DEE917522:DEE917529 DOA917522:DOA917529 DXW917522:DXW917529 EHS917522:EHS917529 ERO917522:ERO917529 FBK917522:FBK917529 FLG917522:FLG917529 FVC917522:FVC917529 GEY917522:GEY917529 GOU917522:GOU917529 GYQ917522:GYQ917529 HIM917522:HIM917529 HSI917522:HSI917529 ICE917522:ICE917529 IMA917522:IMA917529 IVW917522:IVW917529 JFS917522:JFS917529 JPO917522:JPO917529 JZK917522:JZK917529 KJG917522:KJG917529 KTC917522:KTC917529 LCY917522:LCY917529 LMU917522:LMU917529 LWQ917522:LWQ917529 MGM917522:MGM917529 MQI917522:MQI917529 NAE917522:NAE917529 NKA917522:NKA917529 NTW917522:NTW917529 ODS917522:ODS917529 ONO917522:ONO917529 OXK917522:OXK917529 PHG917522:PHG917529 PRC917522:PRC917529 QAY917522:QAY917529 QKU917522:QKU917529 QUQ917522:QUQ917529 REM917522:REM917529 ROI917522:ROI917529 RYE917522:RYE917529 SIA917522:SIA917529 SRW917522:SRW917529 TBS917522:TBS917529 TLO917522:TLO917529 TVK917522:TVK917529 UFG917522:UFG917529 UPC917522:UPC917529 UYY917522:UYY917529 VIU917522:VIU917529 VSQ917522:VSQ917529 WCM917522:WCM917529 WMI917522:WMI917529 WWE917522:WWE917529 W983058:W983065 JS983058:JS983065 TO983058:TO983065 ADK983058:ADK983065 ANG983058:ANG983065 AXC983058:AXC983065 BGY983058:BGY983065 BQU983058:BQU983065 CAQ983058:CAQ983065 CKM983058:CKM983065 CUI983058:CUI983065 DEE983058:DEE983065 DOA983058:DOA983065 DXW983058:DXW983065 EHS983058:EHS983065 ERO983058:ERO983065 FBK983058:FBK983065 FLG983058:FLG983065 FVC983058:FVC983065 GEY983058:GEY983065 GOU983058:GOU983065 GYQ983058:GYQ983065 HIM983058:HIM983065 HSI983058:HSI983065 ICE983058:ICE983065 IMA983058:IMA983065 IVW983058:IVW983065 JFS983058:JFS983065 JPO983058:JPO983065 JZK983058:JZK983065 KJG983058:KJG983065 KTC983058:KTC983065 LCY983058:LCY983065 LMU983058:LMU983065 LWQ983058:LWQ983065 MGM983058:MGM983065 MQI983058:MQI983065 NAE983058:NAE983065 NKA983058:NKA983065 NTW983058:NTW983065 ODS983058:ODS983065 ONO983058:ONO983065 OXK983058:OXK983065 PHG983058:PHG983065 PRC983058:PRC983065 QAY983058:QAY983065 QKU983058:QKU983065 QUQ983058:QUQ983065 REM983058:REM983065 ROI983058:ROI983065 RYE983058:RYE983065 SIA983058:SIA983065 SRW983058:SRW983065 TBS983058:TBS983065 TLO983058:TLO983065 TVK983058:TVK983065 UFG983058:UFG983065 UPC983058:UPC983065 UYY983058:UYY983065 VIU983058:VIU983065 VSQ983058:VSQ983065 WCM983058:WCM983065 JS18:JS25 TO18:TO25 ADK18:ADK25 ANG18:ANG25 AXC18:AXC25 BGY18:BGY25 BQU18:BQU25 CAQ18:CAQ25 CKM18:CKM25 CUI18:CUI25 DEE18:DEE25 DOA18:DOA25 DXW18:DXW25 EHS18:EHS25 ERO18:ERO25 FBK18:FBK25 FLG18:FLG25 FVC18:FVC25 GEY18:GEY25 GOU18:GOU25 GYQ18:GYQ25 HIM18:HIM25 HSI18:HSI25 ICE18:ICE25 IMA18:IMA25 IVW18:IVW25 JFS18:JFS25 JPO18:JPO25 JZK18:JZK25 KJG18:KJG25 KTC18:KTC25 LCY18:LCY25 LMU18:LMU25 LWQ18:LWQ25 MGM18:MGM25 MQI18:MQI25 NAE18:NAE25 NKA18:NKA25 NTW18:NTW25 ODS18:ODS25 ONO18:ONO25 OXK18:OXK25 PHG18:PHG25 PRC18:PRC25 QAY18:QAY25 QKU18:QKU25 QUQ18:QUQ25 REM18:REM25 ROI18:ROI25 RYE18:RYE25 SIA18:SIA25 SRW18:SRW25 TBS18:TBS25 TLO18:TLO25 TVK18:TVK25 UFG18:UFG25 UPC18:UPC25 UYY18:UYY25 VIU18:VIU25 VSQ18:VSQ25 WCM18:WCM25 WMI18:WMI25 WWE18:WWE25 WWE27:WWE29 WMI27:WMI29 JS27:JS29 TO27:TO29 ADK27:ADK29 ANG27:ANG29 AXC27:AXC29 BGY27:BGY29 BQU27:BQU29 CAQ27:CAQ29 CKM27:CKM29 CUI27:CUI29 DEE27:DEE29 DOA27:DOA29 DXW27:DXW29 EHS27:EHS29 ERO27:ERO29 FBK27:FBK29 FLG27:FLG29 FVC27:FVC29 GEY27:GEY29 GOU27:GOU29 GYQ27:GYQ29 HIM27:HIM29 HSI27:HSI29 ICE27:ICE29 IMA27:IMA29 IVW27:IVW29 JFS27:JFS29 JPO27:JPO29 JZK27:JZK29 KJG27:KJG29 KTC27:KTC29 LCY27:LCY29 LMU27:LMU29 LWQ27:LWQ29 MGM27:MGM29 MQI27:MQI29 NAE27:NAE29 NKA27:NKA29 NTW27:NTW29 ODS27:ODS29 ONO27:ONO29 OXK27:OXK29 PHG27:PHG29 PRC27:PRC29 QAY27:QAY29 QKU27:QKU29 QUQ27:QUQ29 REM27:REM29 ROI27:ROI29 RYE27:RYE29 SIA27:SIA29 SRW27:SRW29 TBS27:TBS29 TLO27:TLO29 TVK27:TVK29 UFG27:UFG29 UPC27:UPC29 UYY27:UYY29 VIU27:VIU29 VSQ27:VSQ29 WCM27:WCM29">
      <formula1>900</formula1>
    </dataValidation>
    <dataValidation type="list" allowBlank="1" showInputMessage="1" errorTitle="Ошибка" error="Выберите значение из списка" prompt="Выберите значение из списка" sqref="JK23:JR23 TG23:TN23 ADC23:ADJ23 AMY23:ANF23 AWU23:AXB23 BGQ23:BGX23 BQM23:BQT23 CAI23:CAP23 CKE23:CKL23 CUA23:CUH23 DDW23:DED23 DNS23:DNZ23 DXO23:DXV23 EHK23:EHR23 ERG23:ERN23 FBC23:FBJ23 FKY23:FLF23 FUU23:FVB23 GEQ23:GEX23 GOM23:GOT23 GYI23:GYP23 HIE23:HIL23 HSA23:HSH23 IBW23:ICD23 ILS23:ILZ23 IVO23:IVV23 JFK23:JFR23 JPG23:JPN23 JZC23:JZJ23 KIY23:KJF23 KSU23:KTB23 LCQ23:LCX23 LMM23:LMT23 LWI23:LWP23 MGE23:MGL23 MQA23:MQH23 MZW23:NAD23 NJS23:NJZ23 NTO23:NTV23 ODK23:ODR23 ONG23:ONN23 OXC23:OXJ23 PGY23:PHF23 PQU23:PRB23 QAQ23:QAX23 QKM23:QKT23 QUI23:QUP23 REE23:REL23 ROA23:ROH23 RXW23:RYD23 SHS23:SHZ23 SRO23:SRV23 TBK23:TBR23 TLG23:TLN23 TVC23:TVJ23 UEY23:UFF23 UOU23:UPB23 UYQ23:UYX23 VIM23:VIT23 VSI23:VSP23 WCE23:WCL23 WMA23:WMH23 WVW23:WWD23 JK65559:JR65559 TG65559:TN65559 ADC65559:ADJ65559 AMY65559:ANF65559 AWU65559:AXB65559 BGQ65559:BGX65559 BQM65559:BQT65559 CAI65559:CAP65559 CKE65559:CKL65559 CUA65559:CUH65559 DDW65559:DED65559 DNS65559:DNZ65559 DXO65559:DXV65559 EHK65559:EHR65559 ERG65559:ERN65559 FBC65559:FBJ65559 FKY65559:FLF65559 FUU65559:FVB65559 GEQ65559:GEX65559 GOM65559:GOT65559 GYI65559:GYP65559 HIE65559:HIL65559 HSA65559:HSH65559 IBW65559:ICD65559 ILS65559:ILZ65559 IVO65559:IVV65559 JFK65559:JFR65559 JPG65559:JPN65559 JZC65559:JZJ65559 KIY65559:KJF65559 KSU65559:KTB65559 LCQ65559:LCX65559 LMM65559:LMT65559 LWI65559:LWP65559 MGE65559:MGL65559 MQA65559:MQH65559 MZW65559:NAD65559 NJS65559:NJZ65559 NTO65559:NTV65559 ODK65559:ODR65559 ONG65559:ONN65559 OXC65559:OXJ65559 PGY65559:PHF65559 PQU65559:PRB65559 QAQ65559:QAX65559 QKM65559:QKT65559 QUI65559:QUP65559 REE65559:REL65559 ROA65559:ROH65559 RXW65559:RYD65559 SHS65559:SHZ65559 SRO65559:SRV65559 TBK65559:TBR65559 TLG65559:TLN65559 TVC65559:TVJ65559 UEY65559:UFF65559 UOU65559:UPB65559 UYQ65559:UYX65559 VIM65559:VIT65559 VSI65559:VSP65559 WCE65559:WCL65559 WMA65559:WMH65559 WVW65559:WWD65559 JK131095:JR131095 TG131095:TN131095 ADC131095:ADJ131095 AMY131095:ANF131095 AWU131095:AXB131095 BGQ131095:BGX131095 BQM131095:BQT131095 CAI131095:CAP131095 CKE131095:CKL131095 CUA131095:CUH131095 DDW131095:DED131095 DNS131095:DNZ131095 DXO131095:DXV131095 EHK131095:EHR131095 ERG131095:ERN131095 FBC131095:FBJ131095 FKY131095:FLF131095 FUU131095:FVB131095 GEQ131095:GEX131095 GOM131095:GOT131095 GYI131095:GYP131095 HIE131095:HIL131095 HSA131095:HSH131095 IBW131095:ICD131095 ILS131095:ILZ131095 IVO131095:IVV131095 JFK131095:JFR131095 JPG131095:JPN131095 JZC131095:JZJ131095 KIY131095:KJF131095 KSU131095:KTB131095 LCQ131095:LCX131095 LMM131095:LMT131095 LWI131095:LWP131095 MGE131095:MGL131095 MQA131095:MQH131095 MZW131095:NAD131095 NJS131095:NJZ131095 NTO131095:NTV131095 ODK131095:ODR131095 ONG131095:ONN131095 OXC131095:OXJ131095 PGY131095:PHF131095 PQU131095:PRB131095 QAQ131095:QAX131095 QKM131095:QKT131095 QUI131095:QUP131095 REE131095:REL131095 ROA131095:ROH131095 RXW131095:RYD131095 SHS131095:SHZ131095 SRO131095:SRV131095 TBK131095:TBR131095 TLG131095:TLN131095 TVC131095:TVJ131095 UEY131095:UFF131095 UOU131095:UPB131095 UYQ131095:UYX131095 VIM131095:VIT131095 VSI131095:VSP131095 WCE131095:WCL131095 WMA131095:WMH131095 WVW131095:WWD131095 JK196631:JR196631 TG196631:TN196631 ADC196631:ADJ196631 AMY196631:ANF196631 AWU196631:AXB196631 BGQ196631:BGX196631 BQM196631:BQT196631 CAI196631:CAP196631 CKE196631:CKL196631 CUA196631:CUH196631 DDW196631:DED196631 DNS196631:DNZ196631 DXO196631:DXV196631 EHK196631:EHR196631 ERG196631:ERN196631 FBC196631:FBJ196631 FKY196631:FLF196631 FUU196631:FVB196631 GEQ196631:GEX196631 GOM196631:GOT196631 GYI196631:GYP196631 HIE196631:HIL196631 HSA196631:HSH196631 IBW196631:ICD196631 ILS196631:ILZ196631 IVO196631:IVV196631 JFK196631:JFR196631 JPG196631:JPN196631 JZC196631:JZJ196631 KIY196631:KJF196631 KSU196631:KTB196631 LCQ196631:LCX196631 LMM196631:LMT196631 LWI196631:LWP196631 MGE196631:MGL196631 MQA196631:MQH196631 MZW196631:NAD196631 NJS196631:NJZ196631 NTO196631:NTV196631 ODK196631:ODR196631 ONG196631:ONN196631 OXC196631:OXJ196631 PGY196631:PHF196631 PQU196631:PRB196631 QAQ196631:QAX196631 QKM196631:QKT196631 QUI196631:QUP196631 REE196631:REL196631 ROA196631:ROH196631 RXW196631:RYD196631 SHS196631:SHZ196631 SRO196631:SRV196631 TBK196631:TBR196631 TLG196631:TLN196631 TVC196631:TVJ196631 UEY196631:UFF196631 UOU196631:UPB196631 UYQ196631:UYX196631 VIM196631:VIT196631 VSI196631:VSP196631 WCE196631:WCL196631 WMA196631:WMH196631 WVW196631:WWD196631 JK262167:JR262167 TG262167:TN262167 ADC262167:ADJ262167 AMY262167:ANF262167 AWU262167:AXB262167 BGQ262167:BGX262167 BQM262167:BQT262167 CAI262167:CAP262167 CKE262167:CKL262167 CUA262167:CUH262167 DDW262167:DED262167 DNS262167:DNZ262167 DXO262167:DXV262167 EHK262167:EHR262167 ERG262167:ERN262167 FBC262167:FBJ262167 FKY262167:FLF262167 FUU262167:FVB262167 GEQ262167:GEX262167 GOM262167:GOT262167 GYI262167:GYP262167 HIE262167:HIL262167 HSA262167:HSH262167 IBW262167:ICD262167 ILS262167:ILZ262167 IVO262167:IVV262167 JFK262167:JFR262167 JPG262167:JPN262167 JZC262167:JZJ262167 KIY262167:KJF262167 KSU262167:KTB262167 LCQ262167:LCX262167 LMM262167:LMT262167 LWI262167:LWP262167 MGE262167:MGL262167 MQA262167:MQH262167 MZW262167:NAD262167 NJS262167:NJZ262167 NTO262167:NTV262167 ODK262167:ODR262167 ONG262167:ONN262167 OXC262167:OXJ262167 PGY262167:PHF262167 PQU262167:PRB262167 QAQ262167:QAX262167 QKM262167:QKT262167 QUI262167:QUP262167 REE262167:REL262167 ROA262167:ROH262167 RXW262167:RYD262167 SHS262167:SHZ262167 SRO262167:SRV262167 TBK262167:TBR262167 TLG262167:TLN262167 TVC262167:TVJ262167 UEY262167:UFF262167 UOU262167:UPB262167 UYQ262167:UYX262167 VIM262167:VIT262167 VSI262167:VSP262167 WCE262167:WCL262167 WMA262167:WMH262167 WVW262167:WWD262167 JK327703:JR327703 TG327703:TN327703 ADC327703:ADJ327703 AMY327703:ANF327703 AWU327703:AXB327703 BGQ327703:BGX327703 BQM327703:BQT327703 CAI327703:CAP327703 CKE327703:CKL327703 CUA327703:CUH327703 DDW327703:DED327703 DNS327703:DNZ327703 DXO327703:DXV327703 EHK327703:EHR327703 ERG327703:ERN327703 FBC327703:FBJ327703 FKY327703:FLF327703 FUU327703:FVB327703 GEQ327703:GEX327703 GOM327703:GOT327703 GYI327703:GYP327703 HIE327703:HIL327703 HSA327703:HSH327703 IBW327703:ICD327703 ILS327703:ILZ327703 IVO327703:IVV327703 JFK327703:JFR327703 JPG327703:JPN327703 JZC327703:JZJ327703 KIY327703:KJF327703 KSU327703:KTB327703 LCQ327703:LCX327703 LMM327703:LMT327703 LWI327703:LWP327703 MGE327703:MGL327703 MQA327703:MQH327703 MZW327703:NAD327703 NJS327703:NJZ327703 NTO327703:NTV327703 ODK327703:ODR327703 ONG327703:ONN327703 OXC327703:OXJ327703 PGY327703:PHF327703 PQU327703:PRB327703 QAQ327703:QAX327703 QKM327703:QKT327703 QUI327703:QUP327703 REE327703:REL327703 ROA327703:ROH327703 RXW327703:RYD327703 SHS327703:SHZ327703 SRO327703:SRV327703 TBK327703:TBR327703 TLG327703:TLN327703 TVC327703:TVJ327703 UEY327703:UFF327703 UOU327703:UPB327703 UYQ327703:UYX327703 VIM327703:VIT327703 VSI327703:VSP327703 WCE327703:WCL327703 WMA327703:WMH327703 WVW327703:WWD327703 JK393239:JR393239 TG393239:TN393239 ADC393239:ADJ393239 AMY393239:ANF393239 AWU393239:AXB393239 BGQ393239:BGX393239 BQM393239:BQT393239 CAI393239:CAP393239 CKE393239:CKL393239 CUA393239:CUH393239 DDW393239:DED393239 DNS393239:DNZ393239 DXO393239:DXV393239 EHK393239:EHR393239 ERG393239:ERN393239 FBC393239:FBJ393239 FKY393239:FLF393239 FUU393239:FVB393239 GEQ393239:GEX393239 GOM393239:GOT393239 GYI393239:GYP393239 HIE393239:HIL393239 HSA393239:HSH393239 IBW393239:ICD393239 ILS393239:ILZ393239 IVO393239:IVV393239 JFK393239:JFR393239 JPG393239:JPN393239 JZC393239:JZJ393239 KIY393239:KJF393239 KSU393239:KTB393239 LCQ393239:LCX393239 LMM393239:LMT393239 LWI393239:LWP393239 MGE393239:MGL393239 MQA393239:MQH393239 MZW393239:NAD393239 NJS393239:NJZ393239 NTO393239:NTV393239 ODK393239:ODR393239 ONG393239:ONN393239 OXC393239:OXJ393239 PGY393239:PHF393239 PQU393239:PRB393239 QAQ393239:QAX393239 QKM393239:QKT393239 QUI393239:QUP393239 REE393239:REL393239 ROA393239:ROH393239 RXW393239:RYD393239 SHS393239:SHZ393239 SRO393239:SRV393239 TBK393239:TBR393239 TLG393239:TLN393239 TVC393239:TVJ393239 UEY393239:UFF393239 UOU393239:UPB393239 UYQ393239:UYX393239 VIM393239:VIT393239 VSI393239:VSP393239 WCE393239:WCL393239 WMA393239:WMH393239 WVW393239:WWD393239 JK458775:JR458775 TG458775:TN458775 ADC458775:ADJ458775 AMY458775:ANF458775 AWU458775:AXB458775 BGQ458775:BGX458775 BQM458775:BQT458775 CAI458775:CAP458775 CKE458775:CKL458775 CUA458775:CUH458775 DDW458775:DED458775 DNS458775:DNZ458775 DXO458775:DXV458775 EHK458775:EHR458775 ERG458775:ERN458775 FBC458775:FBJ458775 FKY458775:FLF458775 FUU458775:FVB458775 GEQ458775:GEX458775 GOM458775:GOT458775 GYI458775:GYP458775 HIE458775:HIL458775 HSA458775:HSH458775 IBW458775:ICD458775 ILS458775:ILZ458775 IVO458775:IVV458775 JFK458775:JFR458775 JPG458775:JPN458775 JZC458775:JZJ458775 KIY458775:KJF458775 KSU458775:KTB458775 LCQ458775:LCX458775 LMM458775:LMT458775 LWI458775:LWP458775 MGE458775:MGL458775 MQA458775:MQH458775 MZW458775:NAD458775 NJS458775:NJZ458775 NTO458775:NTV458775 ODK458775:ODR458775 ONG458775:ONN458775 OXC458775:OXJ458775 PGY458775:PHF458775 PQU458775:PRB458775 QAQ458775:QAX458775 QKM458775:QKT458775 QUI458775:QUP458775 REE458775:REL458775 ROA458775:ROH458775 RXW458775:RYD458775 SHS458775:SHZ458775 SRO458775:SRV458775 TBK458775:TBR458775 TLG458775:TLN458775 TVC458775:TVJ458775 UEY458775:UFF458775 UOU458775:UPB458775 UYQ458775:UYX458775 VIM458775:VIT458775 VSI458775:VSP458775 WCE458775:WCL458775 WMA458775:WMH458775 WVW458775:WWD458775 JK524311:JR524311 TG524311:TN524311 ADC524311:ADJ524311 AMY524311:ANF524311 AWU524311:AXB524311 BGQ524311:BGX524311 BQM524311:BQT524311 CAI524311:CAP524311 CKE524311:CKL524311 CUA524311:CUH524311 DDW524311:DED524311 DNS524311:DNZ524311 DXO524311:DXV524311 EHK524311:EHR524311 ERG524311:ERN524311 FBC524311:FBJ524311 FKY524311:FLF524311 FUU524311:FVB524311 GEQ524311:GEX524311 GOM524311:GOT524311 GYI524311:GYP524311 HIE524311:HIL524311 HSA524311:HSH524311 IBW524311:ICD524311 ILS524311:ILZ524311 IVO524311:IVV524311 JFK524311:JFR524311 JPG524311:JPN524311 JZC524311:JZJ524311 KIY524311:KJF524311 KSU524311:KTB524311 LCQ524311:LCX524311 LMM524311:LMT524311 LWI524311:LWP524311 MGE524311:MGL524311 MQA524311:MQH524311 MZW524311:NAD524311 NJS524311:NJZ524311 NTO524311:NTV524311 ODK524311:ODR524311 ONG524311:ONN524311 OXC524311:OXJ524311 PGY524311:PHF524311 PQU524311:PRB524311 QAQ524311:QAX524311 QKM524311:QKT524311 QUI524311:QUP524311 REE524311:REL524311 ROA524311:ROH524311 RXW524311:RYD524311 SHS524311:SHZ524311 SRO524311:SRV524311 TBK524311:TBR524311 TLG524311:TLN524311 TVC524311:TVJ524311 UEY524311:UFF524311 UOU524311:UPB524311 UYQ524311:UYX524311 VIM524311:VIT524311 VSI524311:VSP524311 WCE524311:WCL524311 WMA524311:WMH524311 WVW524311:WWD524311 JK589847:JR589847 TG589847:TN589847 ADC589847:ADJ589847 AMY589847:ANF589847 AWU589847:AXB589847 BGQ589847:BGX589847 BQM589847:BQT589847 CAI589847:CAP589847 CKE589847:CKL589847 CUA589847:CUH589847 DDW589847:DED589847 DNS589847:DNZ589847 DXO589847:DXV589847 EHK589847:EHR589847 ERG589847:ERN589847 FBC589847:FBJ589847 FKY589847:FLF589847 FUU589847:FVB589847 GEQ589847:GEX589847 GOM589847:GOT589847 GYI589847:GYP589847 HIE589847:HIL589847 HSA589847:HSH589847 IBW589847:ICD589847 ILS589847:ILZ589847 IVO589847:IVV589847 JFK589847:JFR589847 JPG589847:JPN589847 JZC589847:JZJ589847 KIY589847:KJF589847 KSU589847:KTB589847 LCQ589847:LCX589847 LMM589847:LMT589847 LWI589847:LWP589847 MGE589847:MGL589847 MQA589847:MQH589847 MZW589847:NAD589847 NJS589847:NJZ589847 NTO589847:NTV589847 ODK589847:ODR589847 ONG589847:ONN589847 OXC589847:OXJ589847 PGY589847:PHF589847 PQU589847:PRB589847 QAQ589847:QAX589847 QKM589847:QKT589847 QUI589847:QUP589847 REE589847:REL589847 ROA589847:ROH589847 RXW589847:RYD589847 SHS589847:SHZ589847 SRO589847:SRV589847 TBK589847:TBR589847 TLG589847:TLN589847 TVC589847:TVJ589847 UEY589847:UFF589847 UOU589847:UPB589847 UYQ589847:UYX589847 VIM589847:VIT589847 VSI589847:VSP589847 WCE589847:WCL589847 WMA589847:WMH589847 WVW589847:WWD589847 JK655383:JR655383 TG655383:TN655383 ADC655383:ADJ655383 AMY655383:ANF655383 AWU655383:AXB655383 BGQ655383:BGX655383 BQM655383:BQT655383 CAI655383:CAP655383 CKE655383:CKL655383 CUA655383:CUH655383 DDW655383:DED655383 DNS655383:DNZ655383 DXO655383:DXV655383 EHK655383:EHR655383 ERG655383:ERN655383 FBC655383:FBJ655383 FKY655383:FLF655383 FUU655383:FVB655383 GEQ655383:GEX655383 GOM655383:GOT655383 GYI655383:GYP655383 HIE655383:HIL655383 HSA655383:HSH655383 IBW655383:ICD655383 ILS655383:ILZ655383 IVO655383:IVV655383 JFK655383:JFR655383 JPG655383:JPN655383 JZC655383:JZJ655383 KIY655383:KJF655383 KSU655383:KTB655383 LCQ655383:LCX655383 LMM655383:LMT655383 LWI655383:LWP655383 MGE655383:MGL655383 MQA655383:MQH655383 MZW655383:NAD655383 NJS655383:NJZ655383 NTO655383:NTV655383 ODK655383:ODR655383 ONG655383:ONN655383 OXC655383:OXJ655383 PGY655383:PHF655383 PQU655383:PRB655383 QAQ655383:QAX655383 QKM655383:QKT655383 QUI655383:QUP655383 REE655383:REL655383 ROA655383:ROH655383 RXW655383:RYD655383 SHS655383:SHZ655383 SRO655383:SRV655383 TBK655383:TBR655383 TLG655383:TLN655383 TVC655383:TVJ655383 UEY655383:UFF655383 UOU655383:UPB655383 UYQ655383:UYX655383 VIM655383:VIT655383 VSI655383:VSP655383 WCE655383:WCL655383 WMA655383:WMH655383 WVW655383:WWD655383 JK720919:JR720919 TG720919:TN720919 ADC720919:ADJ720919 AMY720919:ANF720919 AWU720919:AXB720919 BGQ720919:BGX720919 BQM720919:BQT720919 CAI720919:CAP720919 CKE720919:CKL720919 CUA720919:CUH720919 DDW720919:DED720919 DNS720919:DNZ720919 DXO720919:DXV720919 EHK720919:EHR720919 ERG720919:ERN720919 FBC720919:FBJ720919 FKY720919:FLF720919 FUU720919:FVB720919 GEQ720919:GEX720919 GOM720919:GOT720919 GYI720919:GYP720919 HIE720919:HIL720919 HSA720919:HSH720919 IBW720919:ICD720919 ILS720919:ILZ720919 IVO720919:IVV720919 JFK720919:JFR720919 JPG720919:JPN720919 JZC720919:JZJ720919 KIY720919:KJF720919 KSU720919:KTB720919 LCQ720919:LCX720919 LMM720919:LMT720919 LWI720919:LWP720919 MGE720919:MGL720919 MQA720919:MQH720919 MZW720919:NAD720919 NJS720919:NJZ720919 NTO720919:NTV720919 ODK720919:ODR720919 ONG720919:ONN720919 OXC720919:OXJ720919 PGY720919:PHF720919 PQU720919:PRB720919 QAQ720919:QAX720919 QKM720919:QKT720919 QUI720919:QUP720919 REE720919:REL720919 ROA720919:ROH720919 RXW720919:RYD720919 SHS720919:SHZ720919 SRO720919:SRV720919 TBK720919:TBR720919 TLG720919:TLN720919 TVC720919:TVJ720919 UEY720919:UFF720919 UOU720919:UPB720919 UYQ720919:UYX720919 VIM720919:VIT720919 VSI720919:VSP720919 WCE720919:WCL720919 WMA720919:WMH720919 WVW720919:WWD720919 JK786455:JR786455 TG786455:TN786455 ADC786455:ADJ786455 AMY786455:ANF786455 AWU786455:AXB786455 BGQ786455:BGX786455 BQM786455:BQT786455 CAI786455:CAP786455 CKE786455:CKL786455 CUA786455:CUH786455 DDW786455:DED786455 DNS786455:DNZ786455 DXO786455:DXV786455 EHK786455:EHR786455 ERG786455:ERN786455 FBC786455:FBJ786455 FKY786455:FLF786455 FUU786455:FVB786455 GEQ786455:GEX786455 GOM786455:GOT786455 GYI786455:GYP786455 HIE786455:HIL786455 HSA786455:HSH786455 IBW786455:ICD786455 ILS786455:ILZ786455 IVO786455:IVV786455 JFK786455:JFR786455 JPG786455:JPN786455 JZC786455:JZJ786455 KIY786455:KJF786455 KSU786455:KTB786455 LCQ786455:LCX786455 LMM786455:LMT786455 LWI786455:LWP786455 MGE786455:MGL786455 MQA786455:MQH786455 MZW786455:NAD786455 NJS786455:NJZ786455 NTO786455:NTV786455 ODK786455:ODR786455 ONG786455:ONN786455 OXC786455:OXJ786455 PGY786455:PHF786455 PQU786455:PRB786455 QAQ786455:QAX786455 QKM786455:QKT786455 QUI786455:QUP786455 REE786455:REL786455 ROA786455:ROH786455 RXW786455:RYD786455 SHS786455:SHZ786455 SRO786455:SRV786455 TBK786455:TBR786455 TLG786455:TLN786455 TVC786455:TVJ786455 UEY786455:UFF786455 UOU786455:UPB786455 UYQ786455:UYX786455 VIM786455:VIT786455 VSI786455:VSP786455 WCE786455:WCL786455 WMA786455:WMH786455 WVW786455:WWD786455 JK851991:JR851991 TG851991:TN851991 ADC851991:ADJ851991 AMY851991:ANF851991 AWU851991:AXB851991 BGQ851991:BGX851991 BQM851991:BQT851991 CAI851991:CAP851991 CKE851991:CKL851991 CUA851991:CUH851991 DDW851991:DED851991 DNS851991:DNZ851991 DXO851991:DXV851991 EHK851991:EHR851991 ERG851991:ERN851991 FBC851991:FBJ851991 FKY851991:FLF851991 FUU851991:FVB851991 GEQ851991:GEX851991 GOM851991:GOT851991 GYI851991:GYP851991 HIE851991:HIL851991 HSA851991:HSH851991 IBW851991:ICD851991 ILS851991:ILZ851991 IVO851991:IVV851991 JFK851991:JFR851991 JPG851991:JPN851991 JZC851991:JZJ851991 KIY851991:KJF851991 KSU851991:KTB851991 LCQ851991:LCX851991 LMM851991:LMT851991 LWI851991:LWP851991 MGE851991:MGL851991 MQA851991:MQH851991 MZW851991:NAD851991 NJS851991:NJZ851991 NTO851991:NTV851991 ODK851991:ODR851991 ONG851991:ONN851991 OXC851991:OXJ851991 PGY851991:PHF851991 PQU851991:PRB851991 QAQ851991:QAX851991 QKM851991:QKT851991 QUI851991:QUP851991 REE851991:REL851991 ROA851991:ROH851991 RXW851991:RYD851991 SHS851991:SHZ851991 SRO851991:SRV851991 TBK851991:TBR851991 TLG851991:TLN851991 TVC851991:TVJ851991 UEY851991:UFF851991 UOU851991:UPB851991 UYQ851991:UYX851991 VIM851991:VIT851991 VSI851991:VSP851991 WCE851991:WCL851991 WMA851991:WMH851991 WVW851991:WWD851991 JK917527:JR917527 TG917527:TN917527 ADC917527:ADJ917527 AMY917527:ANF917527 AWU917527:AXB917527 BGQ917527:BGX917527 BQM917527:BQT917527 CAI917527:CAP917527 CKE917527:CKL917527 CUA917527:CUH917527 DDW917527:DED917527 DNS917527:DNZ917527 DXO917527:DXV917527 EHK917527:EHR917527 ERG917527:ERN917527 FBC917527:FBJ917527 FKY917527:FLF917527 FUU917527:FVB917527 GEQ917527:GEX917527 GOM917527:GOT917527 GYI917527:GYP917527 HIE917527:HIL917527 HSA917527:HSH917527 IBW917527:ICD917527 ILS917527:ILZ917527 IVO917527:IVV917527 JFK917527:JFR917527 JPG917527:JPN917527 JZC917527:JZJ917527 KIY917527:KJF917527 KSU917527:KTB917527 LCQ917527:LCX917527 LMM917527:LMT917527 LWI917527:LWP917527 MGE917527:MGL917527 MQA917527:MQH917527 MZW917527:NAD917527 NJS917527:NJZ917527 NTO917527:NTV917527 ODK917527:ODR917527 ONG917527:ONN917527 OXC917527:OXJ917527 PGY917527:PHF917527 PQU917527:PRB917527 QAQ917527:QAX917527 QKM917527:QKT917527 QUI917527:QUP917527 REE917527:REL917527 ROA917527:ROH917527 RXW917527:RYD917527 SHS917527:SHZ917527 SRO917527:SRV917527 TBK917527:TBR917527 TLG917527:TLN917527 TVC917527:TVJ917527 UEY917527:UFF917527 UOU917527:UPB917527 UYQ917527:UYX917527 VIM917527:VIT917527 VSI917527:VSP917527 WCE917527:WCL917527 WMA917527:WMH917527 WVW917527:WWD917527 WVW983063:WWD983063 JK983063:JR983063 TG983063:TN983063 ADC983063:ADJ983063 AMY983063:ANF983063 AWU983063:AXB983063 BGQ983063:BGX983063 BQM983063:BQT983063 CAI983063:CAP983063 CKE983063:CKL983063 CUA983063:CUH983063 DDW983063:DED983063 DNS983063:DNZ983063 DXO983063:DXV983063 EHK983063:EHR983063 ERG983063:ERN983063 FBC983063:FBJ983063 FKY983063:FLF983063 FUU983063:FVB983063 GEQ983063:GEX983063 GOM983063:GOT983063 GYI983063:GYP983063 HIE983063:HIL983063 HSA983063:HSH983063 IBW983063:ICD983063 ILS983063:ILZ983063 IVO983063:IVV983063 JFK983063:JFR983063 JPG983063:JPN983063 JZC983063:JZJ983063 KIY983063:KJF983063 KSU983063:KTB983063 LCQ983063:LCX983063 LMM983063:LMT983063 LWI983063:LWP983063 MGE983063:MGL983063 MQA983063:MQH983063 MZW983063:NAD983063 NJS983063:NJZ983063 NTO983063:NTV983063 ODK983063:ODR983063 ONG983063:ONN983063 OXC983063:OXJ983063 PGY983063:PHF983063 PQU983063:PRB983063 QAQ983063:QAX983063 QKM983063:QKT983063 QUI983063:QUP983063 REE983063:REL983063 ROA983063:ROH983063 RXW983063:RYD983063 SHS983063:SHZ983063 SRO983063:SRV983063 TBK983063:TBR983063 TLG983063:TLN983063 TVC983063:TVJ983063 UEY983063:UFF983063 UOU983063:UPB983063 UYQ983063:UYX983063 VIM983063:VIT983063 VSI983063:VSP983063 WCE983063:WCL983063 WMA983063:WMH983063 O983063:V983063 O65559:V65559 O131095:V131095 O196631:V196631 O262167:V262167 O327703:V327703 O393239:V393239 O458775:V458775 O524311:V524311 O589847:V589847 O655383:V655383 O720919:V720919 O786455:V786455 O851991:V851991 O917527:V917527 WCE27:WCL27 VSI27:VSP27 UYQ27:UYX27 VIM27:VIT27 UEY27:UFF27 WVW27:WWD27 WMA27:WMH27 UOU27:UPB27 JK27:JR27 TG27:TN27 ADC27:ADJ27 AMY27:ANF27 AWU27:AXB27 BGQ27:BGX27 BQM27:BQT27 CAI27:CAP27 CKE27:CKL27 CUA27:CUH27 DDW27:DED27 DNS27:DNZ27 DXO27:DXV27 EHK27:EHR27 ERG27:ERN27 FBC27:FBJ27 FKY27:FLF27 FUU27:FVB27 GEQ27:GEX27 GOM27:GOT27 GYI27:GYP27 HIE27:HIL27 HSA27:HSH27 IBW27:ICD27 ILS27:ILZ27 IVO27:IVV27 JFK27:JFR27 JPG27:JPN27 JZC27:JZJ27 KIY27:KJF27 KSU27:KTB27 LCQ27:LCX27 LMM27:LMT27 LWI27:LWP27 MGE27:MGL27 MQA27:MQH27 MZW27:NAD27 NJS27:NJZ27 NTO27:NTV27 ODK27:ODR27 ONG27:ONN27 OXC27:OXJ27 PGY27:PHF27 PQU27:PRB27 QAQ27:QAX27 QKM27:QKT27 QUI27:QUP27 REE27:REL27 ROA27:ROH27 RXW27:RYD27 SHS27:SHZ27 SRO27:SRV27 TBK27:TBR27 TLG27:TLN27 TVC27:TVJ27">
      <formula1>kind_of_cons</formula1>
    </dataValidation>
    <dataValidation type="list" allowBlank="1" showInputMessage="1" showErrorMessage="1" errorTitle="Ошибка" error="Выберите значение из списка" sqref="WVU98306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CC24 VSG24 VIK24 UYO24 UOS24 UEW24 TVA24 TLE24 TBI24 SRM24 SHQ24 RXU24 RNY24 REC24 QUG24 QKK24 QAO24 PQS24 PGW24 OXA24 ONE24 ODI24 NTM24 NJQ24 MZU24 MPY24 MGC24 LWG24 LMK24 LCO24 KSS24 KIW24 JZA24 JPE24 JFI24 IVM24 ILQ24 IBU24 HRY24 HIC24 GYG24 GOK24 GEO24 FUS24 FKW24 FBA24 ERE24 EHI24 DXM24 DNQ24 DDU24 CTY24 CKC24 CAG24 BQK24 BGO24 AWS24 AMW24 ADA24 TE24 JI24 M24 WVU24 WLY24 JI28 TE28 ADA28 AMW28 AWS28 M28 WVU28 WLY28 WCC28 VSG28 VIK28 UYO28 UOS28 UEW28 TVA28 TLE28 TBI28 SRM28 SHQ28 RXU28 RNY28 REC28 QUG28 QKK28 QAO28 PQS28 PGW28 OXA28 ONE28 ODI28 NTM28 NJQ28 MZU28 MPY28 MGC28 LWG28 LMK28 LCO28 KSS28 KIW28 JZA28 JPE28 JFI28 IVM28 ILQ28 IBU28 HRY28 HIC28 GYG28 GOK28 GEO28 FUS28 FKW28 FBA28 ERE28 EHI28 DXM28 DNQ28 DDU28 CTY28 CKC28 CAG28 BQK28 BGO28">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60 JN65560 TJ65560 ADF65560 ANB65560 AWX65560 BGT65560 BQP65560 CAL65560 CKH65560 CUD65560 DDZ65560 DNV65560 DXR65560 EHN65560 ERJ65560 FBF65560 FLB65560 FUX65560 GET65560 GOP65560 GYL65560 HIH65560 HSD65560 IBZ65560 ILV65560 IVR65560 JFN65560 JPJ65560 JZF65560 KJB65560 KSX65560 LCT65560 LMP65560 LWL65560 MGH65560 MQD65560 MZZ65560 NJV65560 NTR65560 ODN65560 ONJ65560 OXF65560 PHB65560 PQX65560 QAT65560 QKP65560 QUL65560 REH65560 ROD65560 RXZ65560 SHV65560 SRR65560 TBN65560 TLJ65560 TVF65560 UFB65560 UOX65560 UYT65560 VIP65560 VSL65560 WCH65560 WMD65560 WVZ65560 R131096 JN131096 TJ131096 ADF131096 ANB131096 AWX131096 BGT131096 BQP131096 CAL131096 CKH131096 CUD131096 DDZ131096 DNV131096 DXR131096 EHN131096 ERJ131096 FBF131096 FLB131096 FUX131096 GET131096 GOP131096 GYL131096 HIH131096 HSD131096 IBZ131096 ILV131096 IVR131096 JFN131096 JPJ131096 JZF131096 KJB131096 KSX131096 LCT131096 LMP131096 LWL131096 MGH131096 MQD131096 MZZ131096 NJV131096 NTR131096 ODN131096 ONJ131096 OXF131096 PHB131096 PQX131096 QAT131096 QKP131096 QUL131096 REH131096 ROD131096 RXZ131096 SHV131096 SRR131096 TBN131096 TLJ131096 TVF131096 UFB131096 UOX131096 UYT131096 VIP131096 VSL131096 WCH131096 WMD131096 WVZ131096 R196632 JN196632 TJ196632 ADF196632 ANB196632 AWX196632 BGT196632 BQP196632 CAL196632 CKH196632 CUD196632 DDZ196632 DNV196632 DXR196632 EHN196632 ERJ196632 FBF196632 FLB196632 FUX196632 GET196632 GOP196632 GYL196632 HIH196632 HSD196632 IBZ196632 ILV196632 IVR196632 JFN196632 JPJ196632 JZF196632 KJB196632 KSX196632 LCT196632 LMP196632 LWL196632 MGH196632 MQD196632 MZZ196632 NJV196632 NTR196632 ODN196632 ONJ196632 OXF196632 PHB196632 PQX196632 QAT196632 QKP196632 QUL196632 REH196632 ROD196632 RXZ196632 SHV196632 SRR196632 TBN196632 TLJ196632 TVF196632 UFB196632 UOX196632 UYT196632 VIP196632 VSL196632 WCH196632 WMD196632 WVZ196632 R262168 JN262168 TJ262168 ADF262168 ANB262168 AWX262168 BGT262168 BQP262168 CAL262168 CKH262168 CUD262168 DDZ262168 DNV262168 DXR262168 EHN262168 ERJ262168 FBF262168 FLB262168 FUX262168 GET262168 GOP262168 GYL262168 HIH262168 HSD262168 IBZ262168 ILV262168 IVR262168 JFN262168 JPJ262168 JZF262168 KJB262168 KSX262168 LCT262168 LMP262168 LWL262168 MGH262168 MQD262168 MZZ262168 NJV262168 NTR262168 ODN262168 ONJ262168 OXF262168 PHB262168 PQX262168 QAT262168 QKP262168 QUL262168 REH262168 ROD262168 RXZ262168 SHV262168 SRR262168 TBN262168 TLJ262168 TVF262168 UFB262168 UOX262168 UYT262168 VIP262168 VSL262168 WCH262168 WMD262168 WVZ262168 R327704 JN327704 TJ327704 ADF327704 ANB327704 AWX327704 BGT327704 BQP327704 CAL327704 CKH327704 CUD327704 DDZ327704 DNV327704 DXR327704 EHN327704 ERJ327704 FBF327704 FLB327704 FUX327704 GET327704 GOP327704 GYL327704 HIH327704 HSD327704 IBZ327704 ILV327704 IVR327704 JFN327704 JPJ327704 JZF327704 KJB327704 KSX327704 LCT327704 LMP327704 LWL327704 MGH327704 MQD327704 MZZ327704 NJV327704 NTR327704 ODN327704 ONJ327704 OXF327704 PHB327704 PQX327704 QAT327704 QKP327704 QUL327704 REH327704 ROD327704 RXZ327704 SHV327704 SRR327704 TBN327704 TLJ327704 TVF327704 UFB327704 UOX327704 UYT327704 VIP327704 VSL327704 WCH327704 WMD327704 WVZ327704 R393240 JN393240 TJ393240 ADF393240 ANB393240 AWX393240 BGT393240 BQP393240 CAL393240 CKH393240 CUD393240 DDZ393240 DNV393240 DXR393240 EHN393240 ERJ393240 FBF393240 FLB393240 FUX393240 GET393240 GOP393240 GYL393240 HIH393240 HSD393240 IBZ393240 ILV393240 IVR393240 JFN393240 JPJ393240 JZF393240 KJB393240 KSX393240 LCT393240 LMP393240 LWL393240 MGH393240 MQD393240 MZZ393240 NJV393240 NTR393240 ODN393240 ONJ393240 OXF393240 PHB393240 PQX393240 QAT393240 QKP393240 QUL393240 REH393240 ROD393240 RXZ393240 SHV393240 SRR393240 TBN393240 TLJ393240 TVF393240 UFB393240 UOX393240 UYT393240 VIP393240 VSL393240 WCH393240 WMD393240 WVZ393240 R458776 JN458776 TJ458776 ADF458776 ANB458776 AWX458776 BGT458776 BQP458776 CAL458776 CKH458776 CUD458776 DDZ458776 DNV458776 DXR458776 EHN458776 ERJ458776 FBF458776 FLB458776 FUX458776 GET458776 GOP458776 GYL458776 HIH458776 HSD458776 IBZ458776 ILV458776 IVR458776 JFN458776 JPJ458776 JZF458776 KJB458776 KSX458776 LCT458776 LMP458776 LWL458776 MGH458776 MQD458776 MZZ458776 NJV458776 NTR458776 ODN458776 ONJ458776 OXF458776 PHB458776 PQX458776 QAT458776 QKP458776 QUL458776 REH458776 ROD458776 RXZ458776 SHV458776 SRR458776 TBN458776 TLJ458776 TVF458776 UFB458776 UOX458776 UYT458776 VIP458776 VSL458776 WCH458776 WMD458776 WVZ458776 R524312 JN524312 TJ524312 ADF524312 ANB524312 AWX524312 BGT524312 BQP524312 CAL524312 CKH524312 CUD524312 DDZ524312 DNV524312 DXR524312 EHN524312 ERJ524312 FBF524312 FLB524312 FUX524312 GET524312 GOP524312 GYL524312 HIH524312 HSD524312 IBZ524312 ILV524312 IVR524312 JFN524312 JPJ524312 JZF524312 KJB524312 KSX524312 LCT524312 LMP524312 LWL524312 MGH524312 MQD524312 MZZ524312 NJV524312 NTR524312 ODN524312 ONJ524312 OXF524312 PHB524312 PQX524312 QAT524312 QKP524312 QUL524312 REH524312 ROD524312 RXZ524312 SHV524312 SRR524312 TBN524312 TLJ524312 TVF524312 UFB524312 UOX524312 UYT524312 VIP524312 VSL524312 WCH524312 WMD524312 WVZ524312 R589848 JN589848 TJ589848 ADF589848 ANB589848 AWX589848 BGT589848 BQP589848 CAL589848 CKH589848 CUD589848 DDZ589848 DNV589848 DXR589848 EHN589848 ERJ589848 FBF589848 FLB589848 FUX589848 GET589848 GOP589848 GYL589848 HIH589848 HSD589848 IBZ589848 ILV589848 IVR589848 JFN589848 JPJ589848 JZF589848 KJB589848 KSX589848 LCT589848 LMP589848 LWL589848 MGH589848 MQD589848 MZZ589848 NJV589848 NTR589848 ODN589848 ONJ589848 OXF589848 PHB589848 PQX589848 QAT589848 QKP589848 QUL589848 REH589848 ROD589848 RXZ589848 SHV589848 SRR589848 TBN589848 TLJ589848 TVF589848 UFB589848 UOX589848 UYT589848 VIP589848 VSL589848 WCH589848 WMD589848 WVZ589848 R655384 JN655384 TJ655384 ADF655384 ANB655384 AWX655384 BGT655384 BQP655384 CAL655384 CKH655384 CUD655384 DDZ655384 DNV655384 DXR655384 EHN655384 ERJ655384 FBF655384 FLB655384 FUX655384 GET655384 GOP655384 GYL655384 HIH655384 HSD655384 IBZ655384 ILV655384 IVR655384 JFN655384 JPJ655384 JZF655384 KJB655384 KSX655384 LCT655384 LMP655384 LWL655384 MGH655384 MQD655384 MZZ655384 NJV655384 NTR655384 ODN655384 ONJ655384 OXF655384 PHB655384 PQX655384 QAT655384 QKP655384 QUL655384 REH655384 ROD655384 RXZ655384 SHV655384 SRR655384 TBN655384 TLJ655384 TVF655384 UFB655384 UOX655384 UYT655384 VIP655384 VSL655384 WCH655384 WMD655384 WVZ655384 R720920 JN720920 TJ720920 ADF720920 ANB720920 AWX720920 BGT720920 BQP720920 CAL720920 CKH720920 CUD720920 DDZ720920 DNV720920 DXR720920 EHN720920 ERJ720920 FBF720920 FLB720920 FUX720920 GET720920 GOP720920 GYL720920 HIH720920 HSD720920 IBZ720920 ILV720920 IVR720920 JFN720920 JPJ720920 JZF720920 KJB720920 KSX720920 LCT720920 LMP720920 LWL720920 MGH720920 MQD720920 MZZ720920 NJV720920 NTR720920 ODN720920 ONJ720920 OXF720920 PHB720920 PQX720920 QAT720920 QKP720920 QUL720920 REH720920 ROD720920 RXZ720920 SHV720920 SRR720920 TBN720920 TLJ720920 TVF720920 UFB720920 UOX720920 UYT720920 VIP720920 VSL720920 WCH720920 WMD720920 WVZ720920 R786456 JN786456 TJ786456 ADF786456 ANB786456 AWX786456 BGT786456 BQP786456 CAL786456 CKH786456 CUD786456 DDZ786456 DNV786456 DXR786456 EHN786456 ERJ786456 FBF786456 FLB786456 FUX786456 GET786456 GOP786456 GYL786456 HIH786456 HSD786456 IBZ786456 ILV786456 IVR786456 JFN786456 JPJ786456 JZF786456 KJB786456 KSX786456 LCT786456 LMP786456 LWL786456 MGH786456 MQD786456 MZZ786456 NJV786456 NTR786456 ODN786456 ONJ786456 OXF786456 PHB786456 PQX786456 QAT786456 QKP786456 QUL786456 REH786456 ROD786456 RXZ786456 SHV786456 SRR786456 TBN786456 TLJ786456 TVF786456 UFB786456 UOX786456 UYT786456 VIP786456 VSL786456 WCH786456 WMD786456 WVZ786456 R851992 JN851992 TJ851992 ADF851992 ANB851992 AWX851992 BGT851992 BQP851992 CAL851992 CKH851992 CUD851992 DDZ851992 DNV851992 DXR851992 EHN851992 ERJ851992 FBF851992 FLB851992 FUX851992 GET851992 GOP851992 GYL851992 HIH851992 HSD851992 IBZ851992 ILV851992 IVR851992 JFN851992 JPJ851992 JZF851992 KJB851992 KSX851992 LCT851992 LMP851992 LWL851992 MGH851992 MQD851992 MZZ851992 NJV851992 NTR851992 ODN851992 ONJ851992 OXF851992 PHB851992 PQX851992 QAT851992 QKP851992 QUL851992 REH851992 ROD851992 RXZ851992 SHV851992 SRR851992 TBN851992 TLJ851992 TVF851992 UFB851992 UOX851992 UYT851992 VIP851992 VSL851992 WCH851992 WMD851992 WVZ851992 R917528 JN917528 TJ917528 ADF917528 ANB917528 AWX917528 BGT917528 BQP917528 CAL917528 CKH917528 CUD917528 DDZ917528 DNV917528 DXR917528 EHN917528 ERJ917528 FBF917528 FLB917528 FUX917528 GET917528 GOP917528 GYL917528 HIH917528 HSD917528 IBZ917528 ILV917528 IVR917528 JFN917528 JPJ917528 JZF917528 KJB917528 KSX917528 LCT917528 LMP917528 LWL917528 MGH917528 MQD917528 MZZ917528 NJV917528 NTR917528 ODN917528 ONJ917528 OXF917528 PHB917528 PQX917528 QAT917528 QKP917528 QUL917528 REH917528 ROD917528 RXZ917528 SHV917528 SRR917528 TBN917528 TLJ917528 TVF917528 UFB917528 UOX917528 UYT917528 VIP917528 VSL917528 WCH917528 WMD917528 WVZ917528 R983064 JN983064 TJ983064 ADF983064 ANB983064 AWX983064 BGT983064 BQP983064 CAL983064 CKH983064 CUD983064 DDZ983064 DNV983064 DXR983064 EHN983064 ERJ983064 FBF983064 FLB983064 FUX983064 GET983064 GOP983064 GYL983064 HIH983064 HSD983064 IBZ983064 ILV983064 IVR983064 JFN983064 JPJ983064 JZF983064 KJB983064 KSX983064 LCT983064 LMP983064 LWL983064 MGH983064 MQD983064 MZZ983064 NJV983064 NTR983064 ODN983064 ONJ983064 OXF983064 PHB983064 PQX983064 QAT983064 QKP983064 QUL983064 REH983064 ROD983064 RXZ983064 SHV983064 SRR983064 TBN983064 TLJ983064 TVF983064 UFB983064 UOX983064 UYT983064 VIP983064 VSL983064 WCH983064 WMD983064 WVZ983064 WWB983064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CJ24 VSN24 VIR24 UYV24 UOZ24 UFD24 TVH24 TLL24 TBP24 SRT24 SHX24 RYB24 ROF24 REJ24 QUN24 QKR24 QAV24 PQZ24 PHD24 OXH24 ONL24 ODP24 NTT24 NJX24 NAB24 MQF24 MGJ24 LWN24 LMR24 LCV24 KSZ24 KJD24 JZH24 JPL24 JFP24 IVT24 ILX24 ICB24 HSF24 HIJ24 GYN24 GOR24 GEV24 FUZ24 FLD24 FBH24 ERL24 EHP24 DXT24 DNX24 DEB24 CUF24 CKJ24 CAN24 BQR24 BGV24 AWZ24 AND24 ADH24 TL24 JP24 WWB24 WVZ24 WMD24 WCH24 VSL24 VIP24 UYT24 UOX24 UFB24 TVF24 TLJ24 TBN24 SRR24 SHV24 RXZ24 ROD24 REH24 QUL24 QKP24 QAT24 PQX24 PHB24 OXF24 ONJ24 ODN24 NTR24 NJV24 MZZ24 MQD24 MGH24 LWL24 LMP24 LCT24 KSX24 KJB24 JZF24 JPJ24 JFN24 IVR24 ILV24 IBZ24 HSD24 HIH24 GYL24 GOP24 GET24 FUX24 FLB24 FBF24 ERJ24 EHN24 DXR24 DNV24 DDZ24 CUD24 CKH24 CAL24 BQP24 BGT24 AWX24 ANB24 ADF24 TJ24 JN24 R24 WMF24 R28 WWB28 WMF28 WCJ28 VSN28 VIR28 UYV28 UOZ28 UFD28 TVH28 TLL28 TBP28 SRT28 SHX28 RYB28 ROF28 REJ28 QUN28 QKR28 QAV28 PQZ28 PHD28 OXH28 ONL28 ODP28 NTT28 NJX28 NAB28 MQF28 MGJ28 LWN28 LMR28 LCV28 KSZ28 KJD28 JZH28 JPL28 JFP28 IVT28 ILX28 ICB28 HSF28 HIJ28 GYN28 GOR28 GEV28 FUZ28 FLD28 FBH28 ERL28 EHP28 DXT28 DNX28 DEB28 CUF28 CKJ28 CAN28 BQR28 BGV28 AWZ28 AND28 ADH28 TL28 JP28 T28 WVZ28 WMD28 WCH28 VSL28 VIP28 UYT28 UOX28 UFB28 TVF28 TLJ28 TBN28 SRR28 SHV28 RXZ28 ROD28 REH28 QUL28 QKP28 QAT28 PQX28 PHB28 OXF28 ONJ28 ODN28 NTR28 NJV28 MZZ28 MQD28 MGH28 LWL28 LMP28 LCT28 KSX28 KJB28 JZF28 JPJ28 JFN28 IVR28 ILV28 IBZ28 HSD28 HIH28 GYL28 GOP28 GET28 FUX28 FLB28 FBF28 ERJ28 EHN28 DXR28 DNV28 DDZ28 CUD28 CKH28 CAL28 BQP28 BGT28 AWX28 ANB28 ADF28 TJ28 JN28"/>
    <dataValidation allowBlank="1" showInputMessage="1" showErrorMessage="1" prompt="Для выбора выполните двойной щелчок левой клавиши мыши по соответствующей ячейке." sqref="S6556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9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63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6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70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24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7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31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84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8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92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5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9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52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6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U458776 U524312 JQ65560 TM65560 ADI65560 ANE65560 AXA65560 BGW65560 BQS65560 CAO65560 CKK65560 CUG65560 DEC65560 DNY65560 DXU65560 EHQ65560 ERM65560 FBI65560 FLE65560 FVA65560 GEW65560 GOS65560 GYO65560 HIK65560 HSG65560 ICC65560 ILY65560 IVU65560 JFQ65560 JPM65560 JZI65560 KJE65560 KTA65560 LCW65560 LMS65560 LWO65560 MGK65560 MQG65560 NAC65560 NJY65560 NTU65560 ODQ65560 ONM65560 OXI65560 PHE65560 PRA65560 QAW65560 QKS65560 QUO65560 REK65560 ROG65560 RYC65560 SHY65560 SRU65560 TBQ65560 TLM65560 TVI65560 UFE65560 UPA65560 UYW65560 VIS65560 VSO65560 WCK65560 WMG65560 WWC65560 U589848 JQ131096 TM131096 ADI131096 ANE131096 AXA131096 BGW131096 BQS131096 CAO131096 CKK131096 CUG131096 DEC131096 DNY131096 DXU131096 EHQ131096 ERM131096 FBI131096 FLE131096 FVA131096 GEW131096 GOS131096 GYO131096 HIK131096 HSG131096 ICC131096 ILY131096 IVU131096 JFQ131096 JPM131096 JZI131096 KJE131096 KTA131096 LCW131096 LMS131096 LWO131096 MGK131096 MQG131096 NAC131096 NJY131096 NTU131096 ODQ131096 ONM131096 OXI131096 PHE131096 PRA131096 QAW131096 QKS131096 QUO131096 REK131096 ROG131096 RYC131096 SHY131096 SRU131096 TBQ131096 TLM131096 TVI131096 UFE131096 UPA131096 UYW131096 VIS131096 VSO131096 WCK131096 WMG131096 WWC131096 U655384 JQ196632 TM196632 ADI196632 ANE196632 AXA196632 BGW196632 BQS196632 CAO196632 CKK196632 CUG196632 DEC196632 DNY196632 DXU196632 EHQ196632 ERM196632 FBI196632 FLE196632 FVA196632 GEW196632 GOS196632 GYO196632 HIK196632 HSG196632 ICC196632 ILY196632 IVU196632 JFQ196632 JPM196632 JZI196632 KJE196632 KTA196632 LCW196632 LMS196632 LWO196632 MGK196632 MQG196632 NAC196632 NJY196632 NTU196632 ODQ196632 ONM196632 OXI196632 PHE196632 PRA196632 QAW196632 QKS196632 QUO196632 REK196632 ROG196632 RYC196632 SHY196632 SRU196632 TBQ196632 TLM196632 TVI196632 UFE196632 UPA196632 UYW196632 VIS196632 VSO196632 WCK196632 WMG196632 WWC196632 U720920 JQ262168 TM262168 ADI262168 ANE262168 AXA262168 BGW262168 BQS262168 CAO262168 CKK262168 CUG262168 DEC262168 DNY262168 DXU262168 EHQ262168 ERM262168 FBI262168 FLE262168 FVA262168 GEW262168 GOS262168 GYO262168 HIK262168 HSG262168 ICC262168 ILY262168 IVU262168 JFQ262168 JPM262168 JZI262168 KJE262168 KTA262168 LCW262168 LMS262168 LWO262168 MGK262168 MQG262168 NAC262168 NJY262168 NTU262168 ODQ262168 ONM262168 OXI262168 PHE262168 PRA262168 QAW262168 QKS262168 QUO262168 REK262168 ROG262168 RYC262168 SHY262168 SRU262168 TBQ262168 TLM262168 TVI262168 UFE262168 UPA262168 UYW262168 VIS262168 VSO262168 WCK262168 WMG262168 WWC262168 U786456 JQ327704 TM327704 ADI327704 ANE327704 AXA327704 BGW327704 BQS327704 CAO327704 CKK327704 CUG327704 DEC327704 DNY327704 DXU327704 EHQ327704 ERM327704 FBI327704 FLE327704 FVA327704 GEW327704 GOS327704 GYO327704 HIK327704 HSG327704 ICC327704 ILY327704 IVU327704 JFQ327704 JPM327704 JZI327704 KJE327704 KTA327704 LCW327704 LMS327704 LWO327704 MGK327704 MQG327704 NAC327704 NJY327704 NTU327704 ODQ327704 ONM327704 OXI327704 PHE327704 PRA327704 QAW327704 QKS327704 QUO327704 REK327704 ROG327704 RYC327704 SHY327704 SRU327704 TBQ327704 TLM327704 TVI327704 UFE327704 UPA327704 UYW327704 VIS327704 VSO327704 WCK327704 WMG327704 WWC327704 U851992 JQ393240 TM393240 ADI393240 ANE393240 AXA393240 BGW393240 BQS393240 CAO393240 CKK393240 CUG393240 DEC393240 DNY393240 DXU393240 EHQ393240 ERM393240 FBI393240 FLE393240 FVA393240 GEW393240 GOS393240 GYO393240 HIK393240 HSG393240 ICC393240 ILY393240 IVU393240 JFQ393240 JPM393240 JZI393240 KJE393240 KTA393240 LCW393240 LMS393240 LWO393240 MGK393240 MQG393240 NAC393240 NJY393240 NTU393240 ODQ393240 ONM393240 OXI393240 PHE393240 PRA393240 QAW393240 QKS393240 QUO393240 REK393240 ROG393240 RYC393240 SHY393240 SRU393240 TBQ393240 TLM393240 TVI393240 UFE393240 UPA393240 UYW393240 VIS393240 VSO393240 WCK393240 WMG393240 WWC393240 U917528 JQ458776 TM458776 ADI458776 ANE458776 AXA458776 BGW458776 BQS458776 CAO458776 CKK458776 CUG458776 DEC458776 DNY458776 DXU458776 EHQ458776 ERM458776 FBI458776 FLE458776 FVA458776 GEW458776 GOS458776 GYO458776 HIK458776 HSG458776 ICC458776 ILY458776 IVU458776 JFQ458776 JPM458776 JZI458776 KJE458776 KTA458776 LCW458776 LMS458776 LWO458776 MGK458776 MQG458776 NAC458776 NJY458776 NTU458776 ODQ458776 ONM458776 OXI458776 PHE458776 PRA458776 QAW458776 QKS458776 QUO458776 REK458776 ROG458776 RYC458776 SHY458776 SRU458776 TBQ458776 TLM458776 TVI458776 UFE458776 UPA458776 UYW458776 VIS458776 VSO458776 WCK458776 WMG458776 WWC458776 U983064 JQ524312 TM524312 ADI524312 ANE524312 AXA524312 BGW524312 BQS524312 CAO524312 CKK524312 CUG524312 DEC524312 DNY524312 DXU524312 EHQ524312 ERM524312 FBI524312 FLE524312 FVA524312 GEW524312 GOS524312 GYO524312 HIK524312 HSG524312 ICC524312 ILY524312 IVU524312 JFQ524312 JPM524312 JZI524312 KJE524312 KTA524312 LCW524312 LMS524312 LWO524312 MGK524312 MQG524312 NAC524312 NJY524312 NTU524312 ODQ524312 ONM524312 OXI524312 PHE524312 PRA524312 QAW524312 QKS524312 QUO524312 REK524312 ROG524312 RYC524312 SHY524312 SRU524312 TBQ524312 TLM524312 TVI524312 UFE524312 UPA524312 UYW524312 VIS524312 VSO524312 WCK524312 WMG524312 WWC524312 U65560 JQ589848 TM589848 ADI589848 ANE589848 AXA589848 BGW589848 BQS589848 CAO589848 CKK589848 CUG589848 DEC589848 DNY589848 DXU589848 EHQ589848 ERM589848 FBI589848 FLE589848 FVA589848 GEW589848 GOS589848 GYO589848 HIK589848 HSG589848 ICC589848 ILY589848 IVU589848 JFQ589848 JPM589848 JZI589848 KJE589848 KTA589848 LCW589848 LMS589848 LWO589848 MGK589848 MQG589848 NAC589848 NJY589848 NTU589848 ODQ589848 ONM589848 OXI589848 PHE589848 PRA589848 QAW589848 QKS589848 QUO589848 REK589848 ROG589848 RYC589848 SHY589848 SRU589848 TBQ589848 TLM589848 TVI589848 UFE589848 UPA589848 UYW589848 VIS589848 VSO589848 WCK589848 WMG589848 WWC589848 U131096 JQ655384 TM655384 ADI655384 ANE655384 AXA655384 BGW655384 BQS655384 CAO655384 CKK655384 CUG655384 DEC655384 DNY655384 DXU655384 EHQ655384 ERM655384 FBI655384 FLE655384 FVA655384 GEW655384 GOS655384 GYO655384 HIK655384 HSG655384 ICC655384 ILY655384 IVU655384 JFQ655384 JPM655384 JZI655384 KJE655384 KTA655384 LCW655384 LMS655384 LWO655384 MGK655384 MQG655384 NAC655384 NJY655384 NTU655384 ODQ655384 ONM655384 OXI655384 PHE655384 PRA655384 QAW655384 QKS655384 QUO655384 REK655384 ROG655384 RYC655384 SHY655384 SRU655384 TBQ655384 TLM655384 TVI655384 UFE655384 UPA655384 UYW655384 VIS655384 VSO655384 WCK655384 WMG655384 WWC655384 U196632 JQ720920 TM720920 ADI720920 ANE720920 AXA720920 BGW720920 BQS720920 CAO720920 CKK720920 CUG720920 DEC720920 DNY720920 DXU720920 EHQ720920 ERM720920 FBI720920 FLE720920 FVA720920 GEW720920 GOS720920 GYO720920 HIK720920 HSG720920 ICC720920 ILY720920 IVU720920 JFQ720920 JPM720920 JZI720920 KJE720920 KTA720920 LCW720920 LMS720920 LWO720920 MGK720920 MQG720920 NAC720920 NJY720920 NTU720920 ODQ720920 ONM720920 OXI720920 PHE720920 PRA720920 QAW720920 QKS720920 QUO720920 REK720920 ROG720920 RYC720920 SHY720920 SRU720920 TBQ720920 TLM720920 TVI720920 UFE720920 UPA720920 UYW720920 VIS720920 VSO720920 WCK720920 WMG720920 WWC720920 WWC24 JQ786456 TM786456 ADI786456 ANE786456 AXA786456 BGW786456 BQS786456 CAO786456 CKK786456 CUG786456 DEC786456 DNY786456 DXU786456 EHQ786456 ERM786456 FBI786456 FLE786456 FVA786456 GEW786456 GOS786456 GYO786456 HIK786456 HSG786456 ICC786456 ILY786456 IVU786456 JFQ786456 JPM786456 JZI786456 KJE786456 KTA786456 LCW786456 LMS786456 LWO786456 MGK786456 MQG786456 NAC786456 NJY786456 NTU786456 ODQ786456 ONM786456 OXI786456 PHE786456 PRA786456 QAW786456 QKS786456 QUO786456 REK786456 ROG786456 RYC786456 SHY786456 SRU786456 TBQ786456 TLM786456 TVI786456 UFE786456 UPA786456 UYW786456 VIS786456 VSO786456 WCK786456 WMG786456 WWC786456 U262168 JQ851992 TM851992 ADI851992 ANE851992 AXA851992 BGW851992 BQS851992 CAO851992 CKK851992 CUG851992 DEC851992 DNY851992 DXU851992 EHQ851992 ERM851992 FBI851992 FLE851992 FVA851992 GEW851992 GOS851992 GYO851992 HIK851992 HSG851992 ICC851992 ILY851992 IVU851992 JFQ851992 JPM851992 JZI851992 KJE851992 KTA851992 LCW851992 LMS851992 LWO851992 MGK851992 MQG851992 NAC851992 NJY851992 NTU851992 ODQ851992 ONM851992 OXI851992 PHE851992 PRA851992 QAW851992 QKS851992 QUO851992 REK851992 ROG851992 RYC851992 SHY851992 SRU851992 TBQ851992 TLM851992 TVI851992 UFE851992 UPA851992 UYW851992 VIS851992 VSO851992 WCK851992 WMG851992 WWC851992 JQ917528 TM917528 ADI917528 ANE917528 AXA917528 BGW917528 BQS917528 CAO917528 CKK917528 CUG917528 DEC917528 DNY917528 DXU917528 EHQ917528 ERM917528 FBI917528 FLE917528 FVA917528 GEW917528 GOS917528 GYO917528 HIK917528 HSG917528 ICC917528 ILY917528 IVU917528 JFQ917528 JPM917528 JZI917528 KJE917528 KTA917528 LCW917528 LMS917528 LWO917528 MGK917528 MQG917528 NAC917528 NJY917528 NTU917528 ODQ917528 ONM917528 OXI917528 PHE917528 PRA917528 QAW917528 QKS917528 QUO917528 REK917528 ROG917528 RYC917528 SHY917528 SRU917528 TBQ917528 TLM917528 TVI917528 UFE917528 UPA917528 UYW917528 VIS917528 VSO917528 WCK917528 WMG917528 WWC917528 WWC983064 JQ983064 TM983064 ADI983064 ANE983064 AXA983064 BGW983064 BQS983064 CAO983064 CKK983064 CUG983064 DEC983064 DNY983064 DXU983064 EHQ983064 ERM983064 FBI983064 FLE983064 FVA983064 GEW983064 GOS983064 GYO983064 HIK983064 HSG983064 ICC983064 ILY983064 IVU983064 JFQ983064 JPM983064 JZI983064 KJE983064 KTA983064 LCW983064 LMS983064 LWO983064 MGK983064 MQG983064 NAC983064 NJY983064 NTU983064 ODQ983064 ONM983064 OXI983064 PHE983064 PRA983064 QAW983064 QKS983064 QUO983064 REK983064 ROG983064 RYC983064 SHY983064 SRU983064 TBQ983064 TLM983064 TVI983064 UFE983064 UPA983064 UYW983064 VIS983064 VSO983064 WCK983064 WMG983064 WMG24 WCK24 VSO24 VIS24 UYW24 UPA24 UFE24 TVI24 TLM24 TBQ24 SRU24 SHY24 RYC24 ROG24 REK24 QUO24 QKS24 QAW24 PRA24 PHE24 OXI24 ONM24 ODQ24 NTU24 NJY24 NAC24 MQG24 MGK24 LWO24 LMS24 LCW24 KTA24 KJE24 JZI24 JPM24 JFQ24 IVU24 ILY24 ICC24 HSG24 HIK24 GYO24 GOS24 GEW24 FVA24 FLE24 FBI24 ERM24 EHQ24 DXU24 DNY24 DEC24 CUG24 CKK24 CAO24 BQS24 BGW24 AXA24 ANE24 ADI24 TM24 TK24 JQ24 WWA24 WME24 WCI24 VSM24 VIQ24 UYU24 UOY24 UFC24 TVG24 TLK24 TBO24 SRS24 SHW24 RYA24 ROE24 REI24 QUM24 QKQ24 QAU24 PQY24 PHC24 OXG24 ONK24 ODO24 NTS24 NJW24 NAA24 MQE24 MGI24 LWM24 LMQ24 LCU24 KSY24 KJC24 JZG24 JPK24 JFO24 IVS24 ILW24 ICA24 HSE24 HII24 GYM24 GOQ24 GEU24 FUY24 FLC24 FBG24 ERK24 EHO24 DXS24 DNW24 DEA24 CUE24 CKI24 CAM24 BQQ24 BGU24 AWY24 ANC24 ADG24 JO24 U24 U327704 U393240 S24 JO28 S28 WWC28 WMG28 WCK28 VSO28 VIS28 UYW28 UPA28 UFE28 TVI28 TLM28 TBQ28 SRU28 SHY28 RYC28 ROG28 REK28 QUO28 QKS28 QAW28 PRA28 PHE28 OXI28 ONM28 ODQ28 NTU28 NJY28 NAC28 MQG28 MGK28 LWO28 LMS28 LCW28 KTA28 KJE28 JZI28 JPM28 JFQ28 IVU28 ILY28 ICC28 HSG28 HIK28 GYO28 GOS28 GEW28 FVA28 FLE28 FBI28 ERM28 EHQ28 DXU28 DNY28 DEC28 CUG28 CKK28 CAO28 BQS28 BGW28 AXA28 ANE28 ADI28 TM28 TK28 JQ28 WWA28 WME28 WCI28 VSM28 VIQ28 UYU28 UOY28 UFC28 TVG28 TLK28 TBO28 SRS28 SHW28 RYA28 ROE28 REI28 QUM28 QKQ28 QAU28 PQY28 PHC28 OXG28 ONK28 ODO28 NTS28 NJW28 NAA28 MQE28 MGI28 LWM28 LMQ28 LCU28 KSY28 KJC28 JZG28 JPK28 JFO28 IVS28 ILW28 ICA28 HSE28 HII28 GYM28 GOQ28 GEU28 FUY28 FLC28 FBG28 ERK28 EHO28 DXS28 DNW28 DEA28 CUE28 CKI28 CAM28 BQQ28 BGU28 AWY28 ANC28 ADG28 U28"/>
    <dataValidation allowBlank="1" promptTitle="checkPeriodRange" sqref="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61 JM65561 TI65561 ADE65561 ANA65561 AWW65561 BGS65561 BQO65561 CAK65561 CKG65561 CUC65561 DDY65561 DNU65561 DXQ65561 EHM65561 ERI65561 FBE65561 FLA65561 FUW65561 GES65561 GOO65561 GYK65561 HIG65561 HSC65561 IBY65561 ILU65561 IVQ65561 JFM65561 JPI65561 JZE65561 KJA65561 KSW65561 LCS65561 LMO65561 LWK65561 MGG65561 MQC65561 MZY65561 NJU65561 NTQ65561 ODM65561 ONI65561 OXE65561 PHA65561 PQW65561 QAS65561 QKO65561 QUK65561 REG65561 ROC65561 RXY65561 SHU65561 SRQ65561 TBM65561 TLI65561 TVE65561 UFA65561 UOW65561 UYS65561 VIO65561 VSK65561 WCG65561 WMC65561 WVY65561 Q131097 JM131097 TI131097 ADE131097 ANA131097 AWW131097 BGS131097 BQO131097 CAK131097 CKG131097 CUC131097 DDY131097 DNU131097 DXQ131097 EHM131097 ERI131097 FBE131097 FLA131097 FUW131097 GES131097 GOO131097 GYK131097 HIG131097 HSC131097 IBY131097 ILU131097 IVQ131097 JFM131097 JPI131097 JZE131097 KJA131097 KSW131097 LCS131097 LMO131097 LWK131097 MGG131097 MQC131097 MZY131097 NJU131097 NTQ131097 ODM131097 ONI131097 OXE131097 PHA131097 PQW131097 QAS131097 QKO131097 QUK131097 REG131097 ROC131097 RXY131097 SHU131097 SRQ131097 TBM131097 TLI131097 TVE131097 UFA131097 UOW131097 UYS131097 VIO131097 VSK131097 WCG131097 WMC131097 WVY131097 Q196633 JM196633 TI196633 ADE196633 ANA196633 AWW196633 BGS196633 BQO196633 CAK196633 CKG196633 CUC196633 DDY196633 DNU196633 DXQ196633 EHM196633 ERI196633 FBE196633 FLA196633 FUW196633 GES196633 GOO196633 GYK196633 HIG196633 HSC196633 IBY196633 ILU196633 IVQ196633 JFM196633 JPI196633 JZE196633 KJA196633 KSW196633 LCS196633 LMO196633 LWK196633 MGG196633 MQC196633 MZY196633 NJU196633 NTQ196633 ODM196633 ONI196633 OXE196633 PHA196633 PQW196633 QAS196633 QKO196633 QUK196633 REG196633 ROC196633 RXY196633 SHU196633 SRQ196633 TBM196633 TLI196633 TVE196633 UFA196633 UOW196633 UYS196633 VIO196633 VSK196633 WCG196633 WMC196633 WVY196633 Q262169 JM262169 TI262169 ADE262169 ANA262169 AWW262169 BGS262169 BQO262169 CAK262169 CKG262169 CUC262169 DDY262169 DNU262169 DXQ262169 EHM262169 ERI262169 FBE262169 FLA262169 FUW262169 GES262169 GOO262169 GYK262169 HIG262169 HSC262169 IBY262169 ILU262169 IVQ262169 JFM262169 JPI262169 JZE262169 KJA262169 KSW262169 LCS262169 LMO262169 LWK262169 MGG262169 MQC262169 MZY262169 NJU262169 NTQ262169 ODM262169 ONI262169 OXE262169 PHA262169 PQW262169 QAS262169 QKO262169 QUK262169 REG262169 ROC262169 RXY262169 SHU262169 SRQ262169 TBM262169 TLI262169 TVE262169 UFA262169 UOW262169 UYS262169 VIO262169 VSK262169 WCG262169 WMC262169 WVY262169 Q327705 JM327705 TI327705 ADE327705 ANA327705 AWW327705 BGS327705 BQO327705 CAK327705 CKG327705 CUC327705 DDY327705 DNU327705 DXQ327705 EHM327705 ERI327705 FBE327705 FLA327705 FUW327705 GES327705 GOO327705 GYK327705 HIG327705 HSC327705 IBY327705 ILU327705 IVQ327705 JFM327705 JPI327705 JZE327705 KJA327705 KSW327705 LCS327705 LMO327705 LWK327705 MGG327705 MQC327705 MZY327705 NJU327705 NTQ327705 ODM327705 ONI327705 OXE327705 PHA327705 PQW327705 QAS327705 QKO327705 QUK327705 REG327705 ROC327705 RXY327705 SHU327705 SRQ327705 TBM327705 TLI327705 TVE327705 UFA327705 UOW327705 UYS327705 VIO327705 VSK327705 WCG327705 WMC327705 WVY327705 Q393241 JM393241 TI393241 ADE393241 ANA393241 AWW393241 BGS393241 BQO393241 CAK393241 CKG393241 CUC393241 DDY393241 DNU393241 DXQ393241 EHM393241 ERI393241 FBE393241 FLA393241 FUW393241 GES393241 GOO393241 GYK393241 HIG393241 HSC393241 IBY393241 ILU393241 IVQ393241 JFM393241 JPI393241 JZE393241 KJA393241 KSW393241 LCS393241 LMO393241 LWK393241 MGG393241 MQC393241 MZY393241 NJU393241 NTQ393241 ODM393241 ONI393241 OXE393241 PHA393241 PQW393241 QAS393241 QKO393241 QUK393241 REG393241 ROC393241 RXY393241 SHU393241 SRQ393241 TBM393241 TLI393241 TVE393241 UFA393241 UOW393241 UYS393241 VIO393241 VSK393241 WCG393241 WMC393241 WVY393241 Q458777 JM458777 TI458777 ADE458777 ANA458777 AWW458777 BGS458777 BQO458777 CAK458777 CKG458777 CUC458777 DDY458777 DNU458777 DXQ458777 EHM458777 ERI458777 FBE458777 FLA458777 FUW458777 GES458777 GOO458777 GYK458777 HIG458777 HSC458777 IBY458777 ILU458777 IVQ458777 JFM458777 JPI458777 JZE458777 KJA458777 KSW458777 LCS458777 LMO458777 LWK458777 MGG458777 MQC458777 MZY458777 NJU458777 NTQ458777 ODM458777 ONI458777 OXE458777 PHA458777 PQW458777 QAS458777 QKO458777 QUK458777 REG458777 ROC458777 RXY458777 SHU458777 SRQ458777 TBM458777 TLI458777 TVE458777 UFA458777 UOW458777 UYS458777 VIO458777 VSK458777 WCG458777 WMC458777 WVY458777 Q524313 JM524313 TI524313 ADE524313 ANA524313 AWW524313 BGS524313 BQO524313 CAK524313 CKG524313 CUC524313 DDY524313 DNU524313 DXQ524313 EHM524313 ERI524313 FBE524313 FLA524313 FUW524313 GES524313 GOO524313 GYK524313 HIG524313 HSC524313 IBY524313 ILU524313 IVQ524313 JFM524313 JPI524313 JZE524313 KJA524313 KSW524313 LCS524313 LMO524313 LWK524313 MGG524313 MQC524313 MZY524313 NJU524313 NTQ524313 ODM524313 ONI524313 OXE524313 PHA524313 PQW524313 QAS524313 QKO524313 QUK524313 REG524313 ROC524313 RXY524313 SHU524313 SRQ524313 TBM524313 TLI524313 TVE524313 UFA524313 UOW524313 UYS524313 VIO524313 VSK524313 WCG524313 WMC524313 WVY524313 Q589849 JM589849 TI589849 ADE589849 ANA589849 AWW589849 BGS589849 BQO589849 CAK589849 CKG589849 CUC589849 DDY589849 DNU589849 DXQ589849 EHM589849 ERI589849 FBE589849 FLA589849 FUW589849 GES589849 GOO589849 GYK589849 HIG589849 HSC589849 IBY589849 ILU589849 IVQ589849 JFM589849 JPI589849 JZE589849 KJA589849 KSW589849 LCS589849 LMO589849 LWK589849 MGG589849 MQC589849 MZY589849 NJU589849 NTQ589849 ODM589849 ONI589849 OXE589849 PHA589849 PQW589849 QAS589849 QKO589849 QUK589849 REG589849 ROC589849 RXY589849 SHU589849 SRQ589849 TBM589849 TLI589849 TVE589849 UFA589849 UOW589849 UYS589849 VIO589849 VSK589849 WCG589849 WMC589849 WVY589849 Q655385 JM655385 TI655385 ADE655385 ANA655385 AWW655385 BGS655385 BQO655385 CAK655385 CKG655385 CUC655385 DDY655385 DNU655385 DXQ655385 EHM655385 ERI655385 FBE655385 FLA655385 FUW655385 GES655385 GOO655385 GYK655385 HIG655385 HSC655385 IBY655385 ILU655385 IVQ655385 JFM655385 JPI655385 JZE655385 KJA655385 KSW655385 LCS655385 LMO655385 LWK655385 MGG655385 MQC655385 MZY655385 NJU655385 NTQ655385 ODM655385 ONI655385 OXE655385 PHA655385 PQW655385 QAS655385 QKO655385 QUK655385 REG655385 ROC655385 RXY655385 SHU655385 SRQ655385 TBM655385 TLI655385 TVE655385 UFA655385 UOW655385 UYS655385 VIO655385 VSK655385 WCG655385 WMC655385 WVY655385 Q720921 JM720921 TI720921 ADE720921 ANA720921 AWW720921 BGS720921 BQO720921 CAK720921 CKG720921 CUC720921 DDY720921 DNU720921 DXQ720921 EHM720921 ERI720921 FBE720921 FLA720921 FUW720921 GES720921 GOO720921 GYK720921 HIG720921 HSC720921 IBY720921 ILU720921 IVQ720921 JFM720921 JPI720921 JZE720921 KJA720921 KSW720921 LCS720921 LMO720921 LWK720921 MGG720921 MQC720921 MZY720921 NJU720921 NTQ720921 ODM720921 ONI720921 OXE720921 PHA720921 PQW720921 QAS720921 QKO720921 QUK720921 REG720921 ROC720921 RXY720921 SHU720921 SRQ720921 TBM720921 TLI720921 TVE720921 UFA720921 UOW720921 UYS720921 VIO720921 VSK720921 WCG720921 WMC720921 WVY720921 Q786457 JM786457 TI786457 ADE786457 ANA786457 AWW786457 BGS786457 BQO786457 CAK786457 CKG786457 CUC786457 DDY786457 DNU786457 DXQ786457 EHM786457 ERI786457 FBE786457 FLA786457 FUW786457 GES786457 GOO786457 GYK786457 HIG786457 HSC786457 IBY786457 ILU786457 IVQ786457 JFM786457 JPI786457 JZE786457 KJA786457 KSW786457 LCS786457 LMO786457 LWK786457 MGG786457 MQC786457 MZY786457 NJU786457 NTQ786457 ODM786457 ONI786457 OXE786457 PHA786457 PQW786457 QAS786457 QKO786457 QUK786457 REG786457 ROC786457 RXY786457 SHU786457 SRQ786457 TBM786457 TLI786457 TVE786457 UFA786457 UOW786457 UYS786457 VIO786457 VSK786457 WCG786457 WMC786457 WVY786457 Q851993 JM851993 TI851993 ADE851993 ANA851993 AWW851993 BGS851993 BQO851993 CAK851993 CKG851993 CUC851993 DDY851993 DNU851993 DXQ851993 EHM851993 ERI851993 FBE851993 FLA851993 FUW851993 GES851993 GOO851993 GYK851993 HIG851993 HSC851993 IBY851993 ILU851993 IVQ851993 JFM851993 JPI851993 JZE851993 KJA851993 KSW851993 LCS851993 LMO851993 LWK851993 MGG851993 MQC851993 MZY851993 NJU851993 NTQ851993 ODM851993 ONI851993 OXE851993 PHA851993 PQW851993 QAS851993 QKO851993 QUK851993 REG851993 ROC851993 RXY851993 SHU851993 SRQ851993 TBM851993 TLI851993 TVE851993 UFA851993 UOW851993 UYS851993 VIO851993 VSK851993 WCG851993 WMC851993 WVY851993 Q917529 JM917529 TI917529 ADE917529 ANA917529 AWW917529 BGS917529 BQO917529 CAK917529 CKG917529 CUC917529 DDY917529 DNU917529 DXQ917529 EHM917529 ERI917529 FBE917529 FLA917529 FUW917529 GES917529 GOO917529 GYK917529 HIG917529 HSC917529 IBY917529 ILU917529 IVQ917529 JFM917529 JPI917529 JZE917529 KJA917529 KSW917529 LCS917529 LMO917529 LWK917529 MGG917529 MQC917529 MZY917529 NJU917529 NTQ917529 ODM917529 ONI917529 OXE917529 PHA917529 PQW917529 QAS917529 QKO917529 QUK917529 REG917529 ROC917529 RXY917529 SHU917529 SRQ917529 TBM917529 TLI917529 TVE917529 UFA917529 UOW917529 UYS917529 VIO917529 VSK917529 WCG917529 WMC917529 WVY917529 Q983065 JM983065 TI983065 ADE983065 ANA983065 AWW983065 BGS983065 BQO983065 CAK983065 CKG983065 CUC983065 DDY983065 DNU983065 DXQ983065 EHM983065 ERI983065 FBE983065 FLA983065 FUW983065 GES983065 GOO983065 GYK983065 HIG983065 HSC983065 IBY983065 ILU983065 IVQ983065 JFM983065 JPI983065 JZE983065 KJA983065 KSW983065 LCS983065 LMO983065 LWK983065 MGG983065 MQC983065 MZY983065 NJU983065 NTQ983065 ODM983065 ONI983065 OXE983065 PHA983065 PQW983065 QAS983065 QKO983065 QUK983065 REG983065 ROC983065 RXY983065 SHU983065 SRQ983065 TBM983065 TLI983065 TVE983065 UFA983065 UOW983065 UYS983065 VIO983065 VSK983065 WCG983065 WMC983065 WVY983065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dataValidation allowBlank="1" sqref="WVT983066:WWE983072 JH65562:JS65568 TD65562:TO65568 ACZ65562:ADK65568 AMV65562:ANG65568 AWR65562:AXC65568 BGN65562:BGY65568 BQJ65562:BQU65568 CAF65562:CAQ65568 CKB65562:CKM65568 CTX65562:CUI65568 DDT65562:DEE65568 DNP65562:DOA65568 DXL65562:DXW65568 EHH65562:EHS65568 ERD65562:ERO65568 FAZ65562:FBK65568 FKV65562:FLG65568 FUR65562:FVC65568 GEN65562:GEY65568 GOJ65562:GOU65568 GYF65562:GYQ65568 HIB65562:HIM65568 HRX65562:HSI65568 IBT65562:ICE65568 ILP65562:IMA65568 IVL65562:IVW65568 JFH65562:JFS65568 JPD65562:JPO65568 JYZ65562:JZK65568 KIV65562:KJG65568 KSR65562:KTC65568 LCN65562:LCY65568 LMJ65562:LMU65568 LWF65562:LWQ65568 MGB65562:MGM65568 MPX65562:MQI65568 MZT65562:NAE65568 NJP65562:NKA65568 NTL65562:NTW65568 ODH65562:ODS65568 OND65562:ONO65568 OWZ65562:OXK65568 PGV65562:PHG65568 PQR65562:PRC65568 QAN65562:QAY65568 QKJ65562:QKU65568 QUF65562:QUQ65568 REB65562:REM65568 RNX65562:ROI65568 RXT65562:RYE65568 SHP65562:SIA65568 SRL65562:SRW65568 TBH65562:TBS65568 TLD65562:TLO65568 TUZ65562:TVK65568 UEV65562:UFG65568 UOR65562:UPC65568 UYN65562:UYY65568 VIJ65562:VIU65568 VSF65562:VSQ65568 WCB65562:WCM65568 WLX65562:WMI65568 WVT65562:WWE65568 JH131098:JS131104 TD131098:TO131104 ACZ131098:ADK131104 AMV131098:ANG131104 AWR131098:AXC131104 BGN131098:BGY131104 BQJ131098:BQU131104 CAF131098:CAQ131104 CKB131098:CKM131104 CTX131098:CUI131104 DDT131098:DEE131104 DNP131098:DOA131104 DXL131098:DXW131104 EHH131098:EHS131104 ERD131098:ERO131104 FAZ131098:FBK131104 FKV131098:FLG131104 FUR131098:FVC131104 GEN131098:GEY131104 GOJ131098:GOU131104 GYF131098:GYQ131104 HIB131098:HIM131104 HRX131098:HSI131104 IBT131098:ICE131104 ILP131098:IMA131104 IVL131098:IVW131104 JFH131098:JFS131104 JPD131098:JPO131104 JYZ131098:JZK131104 KIV131098:KJG131104 KSR131098:KTC131104 LCN131098:LCY131104 LMJ131098:LMU131104 LWF131098:LWQ131104 MGB131098:MGM131104 MPX131098:MQI131104 MZT131098:NAE131104 NJP131098:NKA131104 NTL131098:NTW131104 ODH131098:ODS131104 OND131098:ONO131104 OWZ131098:OXK131104 PGV131098:PHG131104 PQR131098:PRC131104 QAN131098:QAY131104 QKJ131098:QKU131104 QUF131098:QUQ131104 REB131098:REM131104 RNX131098:ROI131104 RXT131098:RYE131104 SHP131098:SIA131104 SRL131098:SRW131104 TBH131098:TBS131104 TLD131098:TLO131104 TUZ131098:TVK131104 UEV131098:UFG131104 UOR131098:UPC131104 UYN131098:UYY131104 VIJ131098:VIU131104 VSF131098:VSQ131104 WCB131098:WCM131104 WLX131098:WMI131104 WVT131098:WWE131104 JH196634:JS196640 TD196634:TO196640 ACZ196634:ADK196640 AMV196634:ANG196640 AWR196634:AXC196640 BGN196634:BGY196640 BQJ196634:BQU196640 CAF196634:CAQ196640 CKB196634:CKM196640 CTX196634:CUI196640 DDT196634:DEE196640 DNP196634:DOA196640 DXL196634:DXW196640 EHH196634:EHS196640 ERD196634:ERO196640 FAZ196634:FBK196640 FKV196634:FLG196640 FUR196634:FVC196640 GEN196634:GEY196640 GOJ196634:GOU196640 GYF196634:GYQ196640 HIB196634:HIM196640 HRX196634:HSI196640 IBT196634:ICE196640 ILP196634:IMA196640 IVL196634:IVW196640 JFH196634:JFS196640 JPD196634:JPO196640 JYZ196634:JZK196640 KIV196634:KJG196640 KSR196634:KTC196640 LCN196634:LCY196640 LMJ196634:LMU196640 LWF196634:LWQ196640 MGB196634:MGM196640 MPX196634:MQI196640 MZT196634:NAE196640 NJP196634:NKA196640 NTL196634:NTW196640 ODH196634:ODS196640 OND196634:ONO196640 OWZ196634:OXK196640 PGV196634:PHG196640 PQR196634:PRC196640 QAN196634:QAY196640 QKJ196634:QKU196640 QUF196634:QUQ196640 REB196634:REM196640 RNX196634:ROI196640 RXT196634:RYE196640 SHP196634:SIA196640 SRL196634:SRW196640 TBH196634:TBS196640 TLD196634:TLO196640 TUZ196634:TVK196640 UEV196634:UFG196640 UOR196634:UPC196640 UYN196634:UYY196640 VIJ196634:VIU196640 VSF196634:VSQ196640 WCB196634:WCM196640 WLX196634:WMI196640 WVT196634:WWE196640 JH262170:JS262176 TD262170:TO262176 ACZ262170:ADK262176 AMV262170:ANG262176 AWR262170:AXC262176 BGN262170:BGY262176 BQJ262170:BQU262176 CAF262170:CAQ262176 CKB262170:CKM262176 CTX262170:CUI262176 DDT262170:DEE262176 DNP262170:DOA262176 DXL262170:DXW262176 EHH262170:EHS262176 ERD262170:ERO262176 FAZ262170:FBK262176 FKV262170:FLG262176 FUR262170:FVC262176 GEN262170:GEY262176 GOJ262170:GOU262176 GYF262170:GYQ262176 HIB262170:HIM262176 HRX262170:HSI262176 IBT262170:ICE262176 ILP262170:IMA262176 IVL262170:IVW262176 JFH262170:JFS262176 JPD262170:JPO262176 JYZ262170:JZK262176 KIV262170:KJG262176 KSR262170:KTC262176 LCN262170:LCY262176 LMJ262170:LMU262176 LWF262170:LWQ262176 MGB262170:MGM262176 MPX262170:MQI262176 MZT262170:NAE262176 NJP262170:NKA262176 NTL262170:NTW262176 ODH262170:ODS262176 OND262170:ONO262176 OWZ262170:OXK262176 PGV262170:PHG262176 PQR262170:PRC262176 QAN262170:QAY262176 QKJ262170:QKU262176 QUF262170:QUQ262176 REB262170:REM262176 RNX262170:ROI262176 RXT262170:RYE262176 SHP262170:SIA262176 SRL262170:SRW262176 TBH262170:TBS262176 TLD262170:TLO262176 TUZ262170:TVK262176 UEV262170:UFG262176 UOR262170:UPC262176 UYN262170:UYY262176 VIJ262170:VIU262176 VSF262170:VSQ262176 WCB262170:WCM262176 WLX262170:WMI262176 WVT262170:WWE262176 JH327706:JS327712 TD327706:TO327712 ACZ327706:ADK327712 AMV327706:ANG327712 AWR327706:AXC327712 BGN327706:BGY327712 BQJ327706:BQU327712 CAF327706:CAQ327712 CKB327706:CKM327712 CTX327706:CUI327712 DDT327706:DEE327712 DNP327706:DOA327712 DXL327706:DXW327712 EHH327706:EHS327712 ERD327706:ERO327712 FAZ327706:FBK327712 FKV327706:FLG327712 FUR327706:FVC327712 GEN327706:GEY327712 GOJ327706:GOU327712 GYF327706:GYQ327712 HIB327706:HIM327712 HRX327706:HSI327712 IBT327706:ICE327712 ILP327706:IMA327712 IVL327706:IVW327712 JFH327706:JFS327712 JPD327706:JPO327712 JYZ327706:JZK327712 KIV327706:KJG327712 KSR327706:KTC327712 LCN327706:LCY327712 LMJ327706:LMU327712 LWF327706:LWQ327712 MGB327706:MGM327712 MPX327706:MQI327712 MZT327706:NAE327712 NJP327706:NKA327712 NTL327706:NTW327712 ODH327706:ODS327712 OND327706:ONO327712 OWZ327706:OXK327712 PGV327706:PHG327712 PQR327706:PRC327712 QAN327706:QAY327712 QKJ327706:QKU327712 QUF327706:QUQ327712 REB327706:REM327712 RNX327706:ROI327712 RXT327706:RYE327712 SHP327706:SIA327712 SRL327706:SRW327712 TBH327706:TBS327712 TLD327706:TLO327712 TUZ327706:TVK327712 UEV327706:UFG327712 UOR327706:UPC327712 UYN327706:UYY327712 VIJ327706:VIU327712 VSF327706:VSQ327712 WCB327706:WCM327712 WLX327706:WMI327712 WVT327706:WWE327712 JH393242:JS393248 TD393242:TO393248 ACZ393242:ADK393248 AMV393242:ANG393248 AWR393242:AXC393248 BGN393242:BGY393248 BQJ393242:BQU393248 CAF393242:CAQ393248 CKB393242:CKM393248 CTX393242:CUI393248 DDT393242:DEE393248 DNP393242:DOA393248 DXL393242:DXW393248 EHH393242:EHS393248 ERD393242:ERO393248 FAZ393242:FBK393248 FKV393242:FLG393248 FUR393242:FVC393248 GEN393242:GEY393248 GOJ393242:GOU393248 GYF393242:GYQ393248 HIB393242:HIM393248 HRX393242:HSI393248 IBT393242:ICE393248 ILP393242:IMA393248 IVL393242:IVW393248 JFH393242:JFS393248 JPD393242:JPO393248 JYZ393242:JZK393248 KIV393242:KJG393248 KSR393242:KTC393248 LCN393242:LCY393248 LMJ393242:LMU393248 LWF393242:LWQ393248 MGB393242:MGM393248 MPX393242:MQI393248 MZT393242:NAE393248 NJP393242:NKA393248 NTL393242:NTW393248 ODH393242:ODS393248 OND393242:ONO393248 OWZ393242:OXK393248 PGV393242:PHG393248 PQR393242:PRC393248 QAN393242:QAY393248 QKJ393242:QKU393248 QUF393242:QUQ393248 REB393242:REM393248 RNX393242:ROI393248 RXT393242:RYE393248 SHP393242:SIA393248 SRL393242:SRW393248 TBH393242:TBS393248 TLD393242:TLO393248 TUZ393242:TVK393248 UEV393242:UFG393248 UOR393242:UPC393248 UYN393242:UYY393248 VIJ393242:VIU393248 VSF393242:VSQ393248 WCB393242:WCM393248 WLX393242:WMI393248 WVT393242:WWE393248 JH458778:JS458784 TD458778:TO458784 ACZ458778:ADK458784 AMV458778:ANG458784 AWR458778:AXC458784 BGN458778:BGY458784 BQJ458778:BQU458784 CAF458778:CAQ458784 CKB458778:CKM458784 CTX458778:CUI458784 DDT458778:DEE458784 DNP458778:DOA458784 DXL458778:DXW458784 EHH458778:EHS458784 ERD458778:ERO458784 FAZ458778:FBK458784 FKV458778:FLG458784 FUR458778:FVC458784 GEN458778:GEY458784 GOJ458778:GOU458784 GYF458778:GYQ458784 HIB458778:HIM458784 HRX458778:HSI458784 IBT458778:ICE458784 ILP458778:IMA458784 IVL458778:IVW458784 JFH458778:JFS458784 JPD458778:JPO458784 JYZ458778:JZK458784 KIV458778:KJG458784 KSR458778:KTC458784 LCN458778:LCY458784 LMJ458778:LMU458784 LWF458778:LWQ458784 MGB458778:MGM458784 MPX458778:MQI458784 MZT458778:NAE458784 NJP458778:NKA458784 NTL458778:NTW458784 ODH458778:ODS458784 OND458778:ONO458784 OWZ458778:OXK458784 PGV458778:PHG458784 PQR458778:PRC458784 QAN458778:QAY458784 QKJ458778:QKU458784 QUF458778:QUQ458784 REB458778:REM458784 RNX458778:ROI458784 RXT458778:RYE458784 SHP458778:SIA458784 SRL458778:SRW458784 TBH458778:TBS458784 TLD458778:TLO458784 TUZ458778:TVK458784 UEV458778:UFG458784 UOR458778:UPC458784 UYN458778:UYY458784 VIJ458778:VIU458784 VSF458778:VSQ458784 WCB458778:WCM458784 WLX458778:WMI458784 WVT458778:WWE458784 JH524314:JS524320 TD524314:TO524320 ACZ524314:ADK524320 AMV524314:ANG524320 AWR524314:AXC524320 BGN524314:BGY524320 BQJ524314:BQU524320 CAF524314:CAQ524320 CKB524314:CKM524320 CTX524314:CUI524320 DDT524314:DEE524320 DNP524314:DOA524320 DXL524314:DXW524320 EHH524314:EHS524320 ERD524314:ERO524320 FAZ524314:FBK524320 FKV524314:FLG524320 FUR524314:FVC524320 GEN524314:GEY524320 GOJ524314:GOU524320 GYF524314:GYQ524320 HIB524314:HIM524320 HRX524314:HSI524320 IBT524314:ICE524320 ILP524314:IMA524320 IVL524314:IVW524320 JFH524314:JFS524320 JPD524314:JPO524320 JYZ524314:JZK524320 KIV524314:KJG524320 KSR524314:KTC524320 LCN524314:LCY524320 LMJ524314:LMU524320 LWF524314:LWQ524320 MGB524314:MGM524320 MPX524314:MQI524320 MZT524314:NAE524320 NJP524314:NKA524320 NTL524314:NTW524320 ODH524314:ODS524320 OND524314:ONO524320 OWZ524314:OXK524320 PGV524314:PHG524320 PQR524314:PRC524320 QAN524314:QAY524320 QKJ524314:QKU524320 QUF524314:QUQ524320 REB524314:REM524320 RNX524314:ROI524320 RXT524314:RYE524320 SHP524314:SIA524320 SRL524314:SRW524320 TBH524314:TBS524320 TLD524314:TLO524320 TUZ524314:TVK524320 UEV524314:UFG524320 UOR524314:UPC524320 UYN524314:UYY524320 VIJ524314:VIU524320 VSF524314:VSQ524320 WCB524314:WCM524320 WLX524314:WMI524320 WVT524314:WWE524320 JH589850:JS589856 TD589850:TO589856 ACZ589850:ADK589856 AMV589850:ANG589856 AWR589850:AXC589856 BGN589850:BGY589856 BQJ589850:BQU589856 CAF589850:CAQ589856 CKB589850:CKM589856 CTX589850:CUI589856 DDT589850:DEE589856 DNP589850:DOA589856 DXL589850:DXW589856 EHH589850:EHS589856 ERD589850:ERO589856 FAZ589850:FBK589856 FKV589850:FLG589856 FUR589850:FVC589856 GEN589850:GEY589856 GOJ589850:GOU589856 GYF589850:GYQ589856 HIB589850:HIM589856 HRX589850:HSI589856 IBT589850:ICE589856 ILP589850:IMA589856 IVL589850:IVW589856 JFH589850:JFS589856 JPD589850:JPO589856 JYZ589850:JZK589856 KIV589850:KJG589856 KSR589850:KTC589856 LCN589850:LCY589856 LMJ589850:LMU589856 LWF589850:LWQ589856 MGB589850:MGM589856 MPX589850:MQI589856 MZT589850:NAE589856 NJP589850:NKA589856 NTL589850:NTW589856 ODH589850:ODS589856 OND589850:ONO589856 OWZ589850:OXK589856 PGV589850:PHG589856 PQR589850:PRC589856 QAN589850:QAY589856 QKJ589850:QKU589856 QUF589850:QUQ589856 REB589850:REM589856 RNX589850:ROI589856 RXT589850:RYE589856 SHP589850:SIA589856 SRL589850:SRW589856 TBH589850:TBS589856 TLD589850:TLO589856 TUZ589850:TVK589856 UEV589850:UFG589856 UOR589850:UPC589856 UYN589850:UYY589856 VIJ589850:VIU589856 VSF589850:VSQ589856 WCB589850:WCM589856 WLX589850:WMI589856 WVT589850:WWE589856 JH655386:JS655392 TD655386:TO655392 ACZ655386:ADK655392 AMV655386:ANG655392 AWR655386:AXC655392 BGN655386:BGY655392 BQJ655386:BQU655392 CAF655386:CAQ655392 CKB655386:CKM655392 CTX655386:CUI655392 DDT655386:DEE655392 DNP655386:DOA655392 DXL655386:DXW655392 EHH655386:EHS655392 ERD655386:ERO655392 FAZ655386:FBK655392 FKV655386:FLG655392 FUR655386:FVC655392 GEN655386:GEY655392 GOJ655386:GOU655392 GYF655386:GYQ655392 HIB655386:HIM655392 HRX655386:HSI655392 IBT655386:ICE655392 ILP655386:IMA655392 IVL655386:IVW655392 JFH655386:JFS655392 JPD655386:JPO655392 JYZ655386:JZK655392 KIV655386:KJG655392 KSR655386:KTC655392 LCN655386:LCY655392 LMJ655386:LMU655392 LWF655386:LWQ655392 MGB655386:MGM655392 MPX655386:MQI655392 MZT655386:NAE655392 NJP655386:NKA655392 NTL655386:NTW655392 ODH655386:ODS655392 OND655386:ONO655392 OWZ655386:OXK655392 PGV655386:PHG655392 PQR655386:PRC655392 QAN655386:QAY655392 QKJ655386:QKU655392 QUF655386:QUQ655392 REB655386:REM655392 RNX655386:ROI655392 RXT655386:RYE655392 SHP655386:SIA655392 SRL655386:SRW655392 TBH655386:TBS655392 TLD655386:TLO655392 TUZ655386:TVK655392 UEV655386:UFG655392 UOR655386:UPC655392 UYN655386:UYY655392 VIJ655386:VIU655392 VSF655386:VSQ655392 WCB655386:WCM655392 WLX655386:WMI655392 WVT655386:WWE655392 JH720922:JS720928 TD720922:TO720928 ACZ720922:ADK720928 AMV720922:ANG720928 AWR720922:AXC720928 BGN720922:BGY720928 BQJ720922:BQU720928 CAF720922:CAQ720928 CKB720922:CKM720928 CTX720922:CUI720928 DDT720922:DEE720928 DNP720922:DOA720928 DXL720922:DXW720928 EHH720922:EHS720928 ERD720922:ERO720928 FAZ720922:FBK720928 FKV720922:FLG720928 FUR720922:FVC720928 GEN720922:GEY720928 GOJ720922:GOU720928 GYF720922:GYQ720928 HIB720922:HIM720928 HRX720922:HSI720928 IBT720922:ICE720928 ILP720922:IMA720928 IVL720922:IVW720928 JFH720922:JFS720928 JPD720922:JPO720928 JYZ720922:JZK720928 KIV720922:KJG720928 KSR720922:KTC720928 LCN720922:LCY720928 LMJ720922:LMU720928 LWF720922:LWQ720928 MGB720922:MGM720928 MPX720922:MQI720928 MZT720922:NAE720928 NJP720922:NKA720928 NTL720922:NTW720928 ODH720922:ODS720928 OND720922:ONO720928 OWZ720922:OXK720928 PGV720922:PHG720928 PQR720922:PRC720928 QAN720922:QAY720928 QKJ720922:QKU720928 QUF720922:QUQ720928 REB720922:REM720928 RNX720922:ROI720928 RXT720922:RYE720928 SHP720922:SIA720928 SRL720922:SRW720928 TBH720922:TBS720928 TLD720922:TLO720928 TUZ720922:TVK720928 UEV720922:UFG720928 UOR720922:UPC720928 UYN720922:UYY720928 VIJ720922:VIU720928 VSF720922:VSQ720928 WCB720922:WCM720928 WLX720922:WMI720928 WVT720922:WWE720928 JH786458:JS786464 TD786458:TO786464 ACZ786458:ADK786464 AMV786458:ANG786464 AWR786458:AXC786464 BGN786458:BGY786464 BQJ786458:BQU786464 CAF786458:CAQ786464 CKB786458:CKM786464 CTX786458:CUI786464 DDT786458:DEE786464 DNP786458:DOA786464 DXL786458:DXW786464 EHH786458:EHS786464 ERD786458:ERO786464 FAZ786458:FBK786464 FKV786458:FLG786464 FUR786458:FVC786464 GEN786458:GEY786464 GOJ786458:GOU786464 GYF786458:GYQ786464 HIB786458:HIM786464 HRX786458:HSI786464 IBT786458:ICE786464 ILP786458:IMA786464 IVL786458:IVW786464 JFH786458:JFS786464 JPD786458:JPO786464 JYZ786458:JZK786464 KIV786458:KJG786464 KSR786458:KTC786464 LCN786458:LCY786464 LMJ786458:LMU786464 LWF786458:LWQ786464 MGB786458:MGM786464 MPX786458:MQI786464 MZT786458:NAE786464 NJP786458:NKA786464 NTL786458:NTW786464 ODH786458:ODS786464 OND786458:ONO786464 OWZ786458:OXK786464 PGV786458:PHG786464 PQR786458:PRC786464 QAN786458:QAY786464 QKJ786458:QKU786464 QUF786458:QUQ786464 REB786458:REM786464 RNX786458:ROI786464 RXT786458:RYE786464 SHP786458:SIA786464 SRL786458:SRW786464 TBH786458:TBS786464 TLD786458:TLO786464 TUZ786458:TVK786464 UEV786458:UFG786464 UOR786458:UPC786464 UYN786458:UYY786464 VIJ786458:VIU786464 VSF786458:VSQ786464 WCB786458:WCM786464 WLX786458:WMI786464 WVT786458:WWE786464 JH851994:JS852000 TD851994:TO852000 ACZ851994:ADK852000 AMV851994:ANG852000 AWR851994:AXC852000 BGN851994:BGY852000 BQJ851994:BQU852000 CAF851994:CAQ852000 CKB851994:CKM852000 CTX851994:CUI852000 DDT851994:DEE852000 DNP851994:DOA852000 DXL851994:DXW852000 EHH851994:EHS852000 ERD851994:ERO852000 FAZ851994:FBK852000 FKV851994:FLG852000 FUR851994:FVC852000 GEN851994:GEY852000 GOJ851994:GOU852000 GYF851994:GYQ852000 HIB851994:HIM852000 HRX851994:HSI852000 IBT851994:ICE852000 ILP851994:IMA852000 IVL851994:IVW852000 JFH851994:JFS852000 JPD851994:JPO852000 JYZ851994:JZK852000 KIV851994:KJG852000 KSR851994:KTC852000 LCN851994:LCY852000 LMJ851994:LMU852000 LWF851994:LWQ852000 MGB851994:MGM852000 MPX851994:MQI852000 MZT851994:NAE852000 NJP851994:NKA852000 NTL851994:NTW852000 ODH851994:ODS852000 OND851994:ONO852000 OWZ851994:OXK852000 PGV851994:PHG852000 PQR851994:PRC852000 QAN851994:QAY852000 QKJ851994:QKU852000 QUF851994:QUQ852000 REB851994:REM852000 RNX851994:ROI852000 RXT851994:RYE852000 SHP851994:SIA852000 SRL851994:SRW852000 TBH851994:TBS852000 TLD851994:TLO852000 TUZ851994:TVK852000 UEV851994:UFG852000 UOR851994:UPC852000 UYN851994:UYY852000 VIJ851994:VIU852000 VSF851994:VSQ852000 WCB851994:WCM852000 WLX851994:WMI852000 WVT851994:WWE852000 JH917530:JS917536 TD917530:TO917536 ACZ917530:ADK917536 AMV917530:ANG917536 AWR917530:AXC917536 BGN917530:BGY917536 BQJ917530:BQU917536 CAF917530:CAQ917536 CKB917530:CKM917536 CTX917530:CUI917536 DDT917530:DEE917536 DNP917530:DOA917536 DXL917530:DXW917536 EHH917530:EHS917536 ERD917530:ERO917536 FAZ917530:FBK917536 FKV917530:FLG917536 FUR917530:FVC917536 GEN917530:GEY917536 GOJ917530:GOU917536 GYF917530:GYQ917536 HIB917530:HIM917536 HRX917530:HSI917536 IBT917530:ICE917536 ILP917530:IMA917536 IVL917530:IVW917536 JFH917530:JFS917536 JPD917530:JPO917536 JYZ917530:JZK917536 KIV917530:KJG917536 KSR917530:KTC917536 LCN917530:LCY917536 LMJ917530:LMU917536 LWF917530:LWQ917536 MGB917530:MGM917536 MPX917530:MQI917536 MZT917530:NAE917536 NJP917530:NKA917536 NTL917530:NTW917536 ODH917530:ODS917536 OND917530:ONO917536 OWZ917530:OXK917536 PGV917530:PHG917536 PQR917530:PRC917536 QAN917530:QAY917536 QKJ917530:QKU917536 QUF917530:QUQ917536 REB917530:REM917536 RNX917530:ROI917536 RXT917530:RYE917536 SHP917530:SIA917536 SRL917530:SRW917536 TBH917530:TBS917536 TLD917530:TLO917536 TUZ917530:TVK917536 UEV917530:UFG917536 UOR917530:UPC917536 UYN917530:UYY917536 VIJ917530:VIU917536 VSF917530:VSQ917536 WCB917530:WCM917536 WLX917530:WMI917536 WVT917530:WWE917536 JH983066:JS983072 TD983066:TO983072 ACZ983066:ADK983072 AMV983066:ANG983072 AWR983066:AXC983072 BGN983066:BGY983072 BQJ983066:BQU983072 CAF983066:CAQ983072 CKB983066:CKM983072 CTX983066:CUI983072 DDT983066:DEE983072 DNP983066:DOA983072 DXL983066:DXW983072 EHH983066:EHS983072 ERD983066:ERO983072 FAZ983066:FBK983072 FKV983066:FLG983072 FUR983066:FVC983072 GEN983066:GEY983072 GOJ983066:GOU983072 GYF983066:GYQ983072 HIB983066:HIM983072 HRX983066:HSI983072 IBT983066:ICE983072 ILP983066:IMA983072 IVL983066:IVW983072 JFH983066:JFS983072 JPD983066:JPO983072 JYZ983066:JZK983072 KIV983066:KJG983072 KSR983066:KTC983072 LCN983066:LCY983072 LMJ983066:LMU983072 LWF983066:LWQ983072 MGB983066:MGM983072 MPX983066:MQI983072 MZT983066:NAE983072 NJP983066:NKA983072 NTL983066:NTW983072 ODH983066:ODS983072 OND983066:ONO983072 OWZ983066:OXK983072 PGV983066:PHG983072 PQR983066:PRC983072 QAN983066:QAY983072 QKJ983066:QKU983072 QUF983066:QUQ983072 REB983066:REM983072 RNX983066:ROI983072 RXT983066:RYE983072 SHP983066:SIA983072 SRL983066:SRW983072 TBH983066:TBS983072 TLD983066:TLO983072 TUZ983066:TVK983072 UEV983066:UFG983072 UOR983066:UPC983072 UYN983066:UYY983072 VIJ983066:VIU983072 VSF983066:VSQ983072 WCB983066:WCM983072 WLX983066:WMI983072 L31:W32 L131098:W131104 L196634:W196640 L262170:W262176 L327706:W327712 L393242:W393248 L458778:W458784 L524314:W524320 L589850:W589856 L655386:W655392 L720922:W720928 L786458:W786464 L851994:W852000 L917530:W917536 L983066:W983072 L65562:W65568 ACZ30:ADK32 TD30:TO32 JH30:JS32 WVT30:WWE32 WLX30:WMI32 WCB30:WCM32 VSF30:VSQ32 VIJ30:VIU32 UYN30:UYY32 UOR30:UPC32 UEV30:UFG32 TUZ30:TVK32 TLD30:TLO32 TBH30:TBS32 SRL30:SRW32 SHP30:SIA32 RXT30:RYE32 RNX30:ROI32 REB30:REM32 QUF30:QUQ32 QKJ30:QKU32 QAN30:QAY32 PQR30:PRC32 PGV30:PHG32 OWZ30:OXK32 OND30:ONO32 ODH30:ODS32 NTL30:NTW32 NJP30:NKA32 MZT30:NAE32 MPX30:MQI32 MGB30:MGM32 LWF30:LWQ32 LMJ30:LMU32 LCN30:LCY32 KSR30:KTC32 KIV30:KJG32 JYZ30:JZK32 JPD30:JPO32 JFH30:JFS32 IVL30:IVW32 ILP30:IMA32 IBT30:ICE32 HRX30:HSI32 HIB30:HIM32 GYF30:GYQ32 GOJ30:GOU32 GEN30:GEY32 FUR30:FVC32 FKV30:FLG32 FAZ30:FBK32 ERD30:ERO32 EHH30:EHS32 DXL30:DXW32 DNP30:DOA32 DDT30:DEE32 CTX30:CUI32 CKB30:CKM32 CAF30:CAQ32 BQJ30:BQU32 BGN30:BGY32 AWR30:AXC32 AMV30:ANG32 AMV26:ANG26 AWR26:AXC26 BGN26:BGY26 BQJ26:BQU26 CAF26:CAQ26 CKB26:CKM26 CTX26:CUI26 DDT26:DEE26 DNP26:DOA26 DXL26:DXW26 EHH26:EHS26 ERD26:ERO26 FAZ26:FBK26 FKV26:FLG26 FUR26:FVC26 GEN26:GEY26 GOJ26:GOU26 GYF26:GYQ26 HIB26:HIM26 HRX26:HSI26 IBT26:ICE26 ILP26:IMA26 IVL26:IVW26 JFH26:JFS26 JPD26:JPO26 JYZ26:JZK26 KIV26:KJG26 KSR26:KTC26 LCN26:LCY26 LMJ26:LMU26 LWF26:LWQ26 MGB26:MGM26 MPX26:MQI26 MZT26:NAE26 NJP26:NKA26 NTL26:NTW26 ODH26:ODS26 OND26:ONO26 OWZ26:OXK26 PGV26:PHG26 PQR26:PRC26 QAN26:QAY26 QKJ26:QKU26 QUF26:QUQ26 REB26:REM26 RNX26:ROI26 RXT26:RYE26 SHP26:SIA26 SRL26:SRW26 TBH26:TBS26 TLD26:TLO26 TUZ26:TVK26 UEV26:UFG26 UOR26:UPC26 UYN26:UYY26 VIJ26:VIU26 VSF26:VSQ26 WCB26:WCM26 WLX26:WMI26 WVT26:WWE26 JH26:JS26 TD26:TO26 ACZ26:ADK26 L26:V26 L30:V3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X34"/>
  <sheetViews>
    <sheetView tabSelected="1" topLeftCell="I4" workbookViewId="0">
      <selection activeCell="L30" sqref="L30"/>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2.7109375" style="5" customWidth="1"/>
    <col min="13" max="13" width="44.7109375" style="5" customWidth="1"/>
    <col min="14" max="14" width="1.7109375" style="5" hidden="1" customWidth="1"/>
    <col min="15" max="15" width="29.7109375" style="5" customWidth="1"/>
    <col min="16" max="17" width="23.7109375" style="5" hidden="1" customWidth="1"/>
    <col min="18" max="18" width="11.7109375" style="5" customWidth="1"/>
    <col min="19" max="19" width="3.7109375" style="5" customWidth="1"/>
    <col min="20" max="20" width="11.7109375" style="5" customWidth="1"/>
    <col min="21" max="21" width="8.5703125" style="5" customWidth="1"/>
    <col min="22" max="22" width="29.7109375" style="5" customWidth="1"/>
    <col min="23" max="24" width="23.7109375" style="5" hidden="1" customWidth="1"/>
    <col min="25" max="25" width="11.7109375" style="5" customWidth="1"/>
    <col min="26" max="26" width="3.7109375" style="5" customWidth="1"/>
    <col min="27" max="27" width="11.7109375" style="5" customWidth="1"/>
    <col min="28" max="28" width="8.5703125" style="5" customWidth="1"/>
    <col min="29" max="29" width="29.7109375" style="5" customWidth="1"/>
    <col min="30" max="31" width="23.7109375" style="5" hidden="1" customWidth="1"/>
    <col min="32" max="32" width="11.7109375" style="5" customWidth="1"/>
    <col min="33" max="33" width="3.7109375" style="5" customWidth="1"/>
    <col min="34" max="34" width="11.7109375" style="5" customWidth="1"/>
    <col min="35" max="35" width="8.5703125" style="5" hidden="1" customWidth="1"/>
    <col min="36" max="36" width="4.7109375" style="5" customWidth="1"/>
    <col min="37" max="37" width="115.7109375" style="5" customWidth="1"/>
    <col min="38" max="39" width="10.5703125" style="1"/>
    <col min="40" max="40" width="11.140625" style="1" customWidth="1"/>
    <col min="41" max="48" width="10.5703125" style="1"/>
    <col min="49" max="270" width="10.5703125" style="5"/>
    <col min="271" max="278" width="0" style="5" hidden="1" customWidth="1"/>
    <col min="279" max="279" width="3.7109375" style="5" customWidth="1"/>
    <col min="280" max="280" width="3.85546875" style="5" customWidth="1"/>
    <col min="281" max="281" width="3.7109375" style="5" customWidth="1"/>
    <col min="282" max="282" width="12.7109375" style="5" customWidth="1"/>
    <col min="283" max="283" width="52.7109375" style="5" customWidth="1"/>
    <col min="284" max="287" width="0" style="5" hidden="1" customWidth="1"/>
    <col min="288" max="288" width="12.28515625" style="5" customWidth="1"/>
    <col min="289" max="289" width="6.42578125" style="5" customWidth="1"/>
    <col min="290" max="290" width="12.28515625" style="5" customWidth="1"/>
    <col min="291" max="291" width="0" style="5" hidden="1" customWidth="1"/>
    <col min="292" max="292" width="3.7109375" style="5" customWidth="1"/>
    <col min="293" max="293" width="11.140625" style="5" bestFit="1" customWidth="1"/>
    <col min="294" max="295" width="10.5703125" style="5"/>
    <col min="296" max="296" width="11.140625" style="5" customWidth="1"/>
    <col min="297" max="526" width="10.5703125" style="5"/>
    <col min="527" max="534" width="0" style="5" hidden="1" customWidth="1"/>
    <col min="535" max="535" width="3.7109375" style="5" customWidth="1"/>
    <col min="536" max="536" width="3.85546875" style="5" customWidth="1"/>
    <col min="537" max="537" width="3.7109375" style="5" customWidth="1"/>
    <col min="538" max="538" width="12.7109375" style="5" customWidth="1"/>
    <col min="539" max="539" width="52.7109375" style="5" customWidth="1"/>
    <col min="540" max="543" width="0" style="5" hidden="1" customWidth="1"/>
    <col min="544" max="544" width="12.28515625" style="5" customWidth="1"/>
    <col min="545" max="545" width="6.42578125" style="5" customWidth="1"/>
    <col min="546" max="546" width="12.28515625" style="5" customWidth="1"/>
    <col min="547" max="547" width="0" style="5" hidden="1" customWidth="1"/>
    <col min="548" max="548" width="3.7109375" style="5" customWidth="1"/>
    <col min="549" max="549" width="11.140625" style="5" bestFit="1" customWidth="1"/>
    <col min="550" max="551" width="10.5703125" style="5"/>
    <col min="552" max="552" width="11.140625" style="5" customWidth="1"/>
    <col min="553" max="782" width="10.5703125" style="5"/>
    <col min="783" max="790" width="0" style="5" hidden="1" customWidth="1"/>
    <col min="791" max="791" width="3.7109375" style="5" customWidth="1"/>
    <col min="792" max="792" width="3.85546875" style="5" customWidth="1"/>
    <col min="793" max="793" width="3.7109375" style="5" customWidth="1"/>
    <col min="794" max="794" width="12.7109375" style="5" customWidth="1"/>
    <col min="795" max="795" width="52.7109375" style="5" customWidth="1"/>
    <col min="796" max="799" width="0" style="5" hidden="1" customWidth="1"/>
    <col min="800" max="800" width="12.28515625" style="5" customWidth="1"/>
    <col min="801" max="801" width="6.42578125" style="5" customWidth="1"/>
    <col min="802" max="802" width="12.28515625" style="5" customWidth="1"/>
    <col min="803" max="803" width="0" style="5" hidden="1" customWidth="1"/>
    <col min="804" max="804" width="3.7109375" style="5" customWidth="1"/>
    <col min="805" max="805" width="11.140625" style="5" bestFit="1" customWidth="1"/>
    <col min="806" max="807" width="10.5703125" style="5"/>
    <col min="808" max="808" width="11.140625" style="5" customWidth="1"/>
    <col min="809" max="1038" width="10.5703125" style="5"/>
    <col min="1039" max="1046" width="0" style="5" hidden="1" customWidth="1"/>
    <col min="1047" max="1047" width="3.7109375" style="5" customWidth="1"/>
    <col min="1048" max="1048" width="3.85546875" style="5" customWidth="1"/>
    <col min="1049" max="1049" width="3.7109375" style="5" customWidth="1"/>
    <col min="1050" max="1050" width="12.7109375" style="5" customWidth="1"/>
    <col min="1051" max="1051" width="52.7109375" style="5" customWidth="1"/>
    <col min="1052" max="1055" width="0" style="5" hidden="1" customWidth="1"/>
    <col min="1056" max="1056" width="12.28515625" style="5" customWidth="1"/>
    <col min="1057" max="1057" width="6.42578125" style="5" customWidth="1"/>
    <col min="1058" max="1058" width="12.28515625" style="5" customWidth="1"/>
    <col min="1059" max="1059" width="0" style="5" hidden="1" customWidth="1"/>
    <col min="1060" max="1060" width="3.7109375" style="5" customWidth="1"/>
    <col min="1061" max="1061" width="11.140625" style="5" bestFit="1" customWidth="1"/>
    <col min="1062" max="1063" width="10.5703125" style="5"/>
    <col min="1064" max="1064" width="11.140625" style="5" customWidth="1"/>
    <col min="1065" max="1294" width="10.5703125" style="5"/>
    <col min="1295" max="1302" width="0" style="5" hidden="1" customWidth="1"/>
    <col min="1303" max="1303" width="3.7109375" style="5" customWidth="1"/>
    <col min="1304" max="1304" width="3.85546875" style="5" customWidth="1"/>
    <col min="1305" max="1305" width="3.7109375" style="5" customWidth="1"/>
    <col min="1306" max="1306" width="12.7109375" style="5" customWidth="1"/>
    <col min="1307" max="1307" width="52.7109375" style="5" customWidth="1"/>
    <col min="1308" max="1311" width="0" style="5" hidden="1" customWidth="1"/>
    <col min="1312" max="1312" width="12.28515625" style="5" customWidth="1"/>
    <col min="1313" max="1313" width="6.42578125" style="5" customWidth="1"/>
    <col min="1314" max="1314" width="12.28515625" style="5" customWidth="1"/>
    <col min="1315" max="1315" width="0" style="5" hidden="1" customWidth="1"/>
    <col min="1316" max="1316" width="3.7109375" style="5" customWidth="1"/>
    <col min="1317" max="1317" width="11.140625" style="5" bestFit="1" customWidth="1"/>
    <col min="1318" max="1319" width="10.5703125" style="5"/>
    <col min="1320" max="1320" width="11.140625" style="5" customWidth="1"/>
    <col min="1321" max="1550" width="10.5703125" style="5"/>
    <col min="1551" max="1558" width="0" style="5" hidden="1" customWidth="1"/>
    <col min="1559" max="1559" width="3.7109375" style="5" customWidth="1"/>
    <col min="1560" max="1560" width="3.85546875" style="5" customWidth="1"/>
    <col min="1561" max="1561" width="3.7109375" style="5" customWidth="1"/>
    <col min="1562" max="1562" width="12.7109375" style="5" customWidth="1"/>
    <col min="1563" max="1563" width="52.7109375" style="5" customWidth="1"/>
    <col min="1564" max="1567" width="0" style="5" hidden="1" customWidth="1"/>
    <col min="1568" max="1568" width="12.28515625" style="5" customWidth="1"/>
    <col min="1569" max="1569" width="6.42578125" style="5" customWidth="1"/>
    <col min="1570" max="1570" width="12.28515625" style="5" customWidth="1"/>
    <col min="1571" max="1571" width="0" style="5" hidden="1" customWidth="1"/>
    <col min="1572" max="1572" width="3.7109375" style="5" customWidth="1"/>
    <col min="1573" max="1573" width="11.140625" style="5" bestFit="1" customWidth="1"/>
    <col min="1574" max="1575" width="10.5703125" style="5"/>
    <col min="1576" max="1576" width="11.140625" style="5" customWidth="1"/>
    <col min="1577" max="1806" width="10.5703125" style="5"/>
    <col min="1807" max="1814" width="0" style="5" hidden="1" customWidth="1"/>
    <col min="1815" max="1815" width="3.7109375" style="5" customWidth="1"/>
    <col min="1816" max="1816" width="3.85546875" style="5" customWidth="1"/>
    <col min="1817" max="1817" width="3.7109375" style="5" customWidth="1"/>
    <col min="1818" max="1818" width="12.7109375" style="5" customWidth="1"/>
    <col min="1819" max="1819" width="52.7109375" style="5" customWidth="1"/>
    <col min="1820" max="1823" width="0" style="5" hidden="1" customWidth="1"/>
    <col min="1824" max="1824" width="12.28515625" style="5" customWidth="1"/>
    <col min="1825" max="1825" width="6.42578125" style="5" customWidth="1"/>
    <col min="1826" max="1826" width="12.28515625" style="5" customWidth="1"/>
    <col min="1827" max="1827" width="0" style="5" hidden="1" customWidth="1"/>
    <col min="1828" max="1828" width="3.7109375" style="5" customWidth="1"/>
    <col min="1829" max="1829" width="11.140625" style="5" bestFit="1" customWidth="1"/>
    <col min="1830" max="1831" width="10.5703125" style="5"/>
    <col min="1832" max="1832" width="11.140625" style="5" customWidth="1"/>
    <col min="1833" max="2062" width="10.5703125" style="5"/>
    <col min="2063" max="2070" width="0" style="5" hidden="1" customWidth="1"/>
    <col min="2071" max="2071" width="3.7109375" style="5" customWidth="1"/>
    <col min="2072" max="2072" width="3.85546875" style="5" customWidth="1"/>
    <col min="2073" max="2073" width="3.7109375" style="5" customWidth="1"/>
    <col min="2074" max="2074" width="12.7109375" style="5" customWidth="1"/>
    <col min="2075" max="2075" width="52.7109375" style="5" customWidth="1"/>
    <col min="2076" max="2079" width="0" style="5" hidden="1" customWidth="1"/>
    <col min="2080" max="2080" width="12.28515625" style="5" customWidth="1"/>
    <col min="2081" max="2081" width="6.42578125" style="5" customWidth="1"/>
    <col min="2082" max="2082" width="12.28515625" style="5" customWidth="1"/>
    <col min="2083" max="2083" width="0" style="5" hidden="1" customWidth="1"/>
    <col min="2084" max="2084" width="3.7109375" style="5" customWidth="1"/>
    <col min="2085" max="2085" width="11.140625" style="5" bestFit="1" customWidth="1"/>
    <col min="2086" max="2087" width="10.5703125" style="5"/>
    <col min="2088" max="2088" width="11.140625" style="5" customWidth="1"/>
    <col min="2089" max="2318" width="10.5703125" style="5"/>
    <col min="2319" max="2326" width="0" style="5" hidden="1" customWidth="1"/>
    <col min="2327" max="2327" width="3.7109375" style="5" customWidth="1"/>
    <col min="2328" max="2328" width="3.85546875" style="5" customWidth="1"/>
    <col min="2329" max="2329" width="3.7109375" style="5" customWidth="1"/>
    <col min="2330" max="2330" width="12.7109375" style="5" customWidth="1"/>
    <col min="2331" max="2331" width="52.7109375" style="5" customWidth="1"/>
    <col min="2332" max="2335" width="0" style="5" hidden="1" customWidth="1"/>
    <col min="2336" max="2336" width="12.28515625" style="5" customWidth="1"/>
    <col min="2337" max="2337" width="6.42578125" style="5" customWidth="1"/>
    <col min="2338" max="2338" width="12.28515625" style="5" customWidth="1"/>
    <col min="2339" max="2339" width="0" style="5" hidden="1" customWidth="1"/>
    <col min="2340" max="2340" width="3.7109375" style="5" customWidth="1"/>
    <col min="2341" max="2341" width="11.140625" style="5" bestFit="1" customWidth="1"/>
    <col min="2342" max="2343" width="10.5703125" style="5"/>
    <col min="2344" max="2344" width="11.140625" style="5" customWidth="1"/>
    <col min="2345" max="2574" width="10.5703125" style="5"/>
    <col min="2575" max="2582" width="0" style="5" hidden="1" customWidth="1"/>
    <col min="2583" max="2583" width="3.7109375" style="5" customWidth="1"/>
    <col min="2584" max="2584" width="3.85546875" style="5" customWidth="1"/>
    <col min="2585" max="2585" width="3.7109375" style="5" customWidth="1"/>
    <col min="2586" max="2586" width="12.7109375" style="5" customWidth="1"/>
    <col min="2587" max="2587" width="52.7109375" style="5" customWidth="1"/>
    <col min="2588" max="2591" width="0" style="5" hidden="1" customWidth="1"/>
    <col min="2592" max="2592" width="12.28515625" style="5" customWidth="1"/>
    <col min="2593" max="2593" width="6.42578125" style="5" customWidth="1"/>
    <col min="2594" max="2594" width="12.28515625" style="5" customWidth="1"/>
    <col min="2595" max="2595" width="0" style="5" hidden="1" customWidth="1"/>
    <col min="2596" max="2596" width="3.7109375" style="5" customWidth="1"/>
    <col min="2597" max="2597" width="11.140625" style="5" bestFit="1" customWidth="1"/>
    <col min="2598" max="2599" width="10.5703125" style="5"/>
    <col min="2600" max="2600" width="11.140625" style="5" customWidth="1"/>
    <col min="2601" max="2830" width="10.5703125" style="5"/>
    <col min="2831" max="2838" width="0" style="5" hidden="1" customWidth="1"/>
    <col min="2839" max="2839" width="3.7109375" style="5" customWidth="1"/>
    <col min="2840" max="2840" width="3.85546875" style="5" customWidth="1"/>
    <col min="2841" max="2841" width="3.7109375" style="5" customWidth="1"/>
    <col min="2842" max="2842" width="12.7109375" style="5" customWidth="1"/>
    <col min="2843" max="2843" width="52.7109375" style="5" customWidth="1"/>
    <col min="2844" max="2847" width="0" style="5" hidden="1" customWidth="1"/>
    <col min="2848" max="2848" width="12.28515625" style="5" customWidth="1"/>
    <col min="2849" max="2849" width="6.42578125" style="5" customWidth="1"/>
    <col min="2850" max="2850" width="12.28515625" style="5" customWidth="1"/>
    <col min="2851" max="2851" width="0" style="5" hidden="1" customWidth="1"/>
    <col min="2852" max="2852" width="3.7109375" style="5" customWidth="1"/>
    <col min="2853" max="2853" width="11.140625" style="5" bestFit="1" customWidth="1"/>
    <col min="2854" max="2855" width="10.5703125" style="5"/>
    <col min="2856" max="2856" width="11.140625" style="5" customWidth="1"/>
    <col min="2857" max="3086" width="10.5703125" style="5"/>
    <col min="3087" max="3094" width="0" style="5" hidden="1" customWidth="1"/>
    <col min="3095" max="3095" width="3.7109375" style="5" customWidth="1"/>
    <col min="3096" max="3096" width="3.85546875" style="5" customWidth="1"/>
    <col min="3097" max="3097" width="3.7109375" style="5" customWidth="1"/>
    <col min="3098" max="3098" width="12.7109375" style="5" customWidth="1"/>
    <col min="3099" max="3099" width="52.7109375" style="5" customWidth="1"/>
    <col min="3100" max="3103" width="0" style="5" hidden="1" customWidth="1"/>
    <col min="3104" max="3104" width="12.28515625" style="5" customWidth="1"/>
    <col min="3105" max="3105" width="6.42578125" style="5" customWidth="1"/>
    <col min="3106" max="3106" width="12.28515625" style="5" customWidth="1"/>
    <col min="3107" max="3107" width="0" style="5" hidden="1" customWidth="1"/>
    <col min="3108" max="3108" width="3.7109375" style="5" customWidth="1"/>
    <col min="3109" max="3109" width="11.140625" style="5" bestFit="1" customWidth="1"/>
    <col min="3110" max="3111" width="10.5703125" style="5"/>
    <col min="3112" max="3112" width="11.140625" style="5" customWidth="1"/>
    <col min="3113" max="3342" width="10.5703125" style="5"/>
    <col min="3343" max="3350" width="0" style="5" hidden="1" customWidth="1"/>
    <col min="3351" max="3351" width="3.7109375" style="5" customWidth="1"/>
    <col min="3352" max="3352" width="3.85546875" style="5" customWidth="1"/>
    <col min="3353" max="3353" width="3.7109375" style="5" customWidth="1"/>
    <col min="3354" max="3354" width="12.7109375" style="5" customWidth="1"/>
    <col min="3355" max="3355" width="52.7109375" style="5" customWidth="1"/>
    <col min="3356" max="3359" width="0" style="5" hidden="1" customWidth="1"/>
    <col min="3360" max="3360" width="12.28515625" style="5" customWidth="1"/>
    <col min="3361" max="3361" width="6.42578125" style="5" customWidth="1"/>
    <col min="3362" max="3362" width="12.28515625" style="5" customWidth="1"/>
    <col min="3363" max="3363" width="0" style="5" hidden="1" customWidth="1"/>
    <col min="3364" max="3364" width="3.7109375" style="5" customWidth="1"/>
    <col min="3365" max="3365" width="11.140625" style="5" bestFit="1" customWidth="1"/>
    <col min="3366" max="3367" width="10.5703125" style="5"/>
    <col min="3368" max="3368" width="11.140625" style="5" customWidth="1"/>
    <col min="3369" max="3598" width="10.5703125" style="5"/>
    <col min="3599" max="3606" width="0" style="5" hidden="1" customWidth="1"/>
    <col min="3607" max="3607" width="3.7109375" style="5" customWidth="1"/>
    <col min="3608" max="3608" width="3.85546875" style="5" customWidth="1"/>
    <col min="3609" max="3609" width="3.7109375" style="5" customWidth="1"/>
    <col min="3610" max="3610" width="12.7109375" style="5" customWidth="1"/>
    <col min="3611" max="3611" width="52.7109375" style="5" customWidth="1"/>
    <col min="3612" max="3615" width="0" style="5" hidden="1" customWidth="1"/>
    <col min="3616" max="3616" width="12.28515625" style="5" customWidth="1"/>
    <col min="3617" max="3617" width="6.42578125" style="5" customWidth="1"/>
    <col min="3618" max="3618" width="12.28515625" style="5" customWidth="1"/>
    <col min="3619" max="3619" width="0" style="5" hidden="1" customWidth="1"/>
    <col min="3620" max="3620" width="3.7109375" style="5" customWidth="1"/>
    <col min="3621" max="3621" width="11.140625" style="5" bestFit="1" customWidth="1"/>
    <col min="3622" max="3623" width="10.5703125" style="5"/>
    <col min="3624" max="3624" width="11.140625" style="5" customWidth="1"/>
    <col min="3625" max="3854" width="10.5703125" style="5"/>
    <col min="3855" max="3862" width="0" style="5" hidden="1" customWidth="1"/>
    <col min="3863" max="3863" width="3.7109375" style="5" customWidth="1"/>
    <col min="3864" max="3864" width="3.85546875" style="5" customWidth="1"/>
    <col min="3865" max="3865" width="3.7109375" style="5" customWidth="1"/>
    <col min="3866" max="3866" width="12.7109375" style="5" customWidth="1"/>
    <col min="3867" max="3867" width="52.7109375" style="5" customWidth="1"/>
    <col min="3868" max="3871" width="0" style="5" hidden="1" customWidth="1"/>
    <col min="3872" max="3872" width="12.28515625" style="5" customWidth="1"/>
    <col min="3873" max="3873" width="6.42578125" style="5" customWidth="1"/>
    <col min="3874" max="3874" width="12.28515625" style="5" customWidth="1"/>
    <col min="3875" max="3875" width="0" style="5" hidden="1" customWidth="1"/>
    <col min="3876" max="3876" width="3.7109375" style="5" customWidth="1"/>
    <col min="3877" max="3877" width="11.140625" style="5" bestFit="1" customWidth="1"/>
    <col min="3878" max="3879" width="10.5703125" style="5"/>
    <col min="3880" max="3880" width="11.140625" style="5" customWidth="1"/>
    <col min="3881" max="4110" width="10.5703125" style="5"/>
    <col min="4111" max="4118" width="0" style="5" hidden="1" customWidth="1"/>
    <col min="4119" max="4119" width="3.7109375" style="5" customWidth="1"/>
    <col min="4120" max="4120" width="3.85546875" style="5" customWidth="1"/>
    <col min="4121" max="4121" width="3.7109375" style="5" customWidth="1"/>
    <col min="4122" max="4122" width="12.7109375" style="5" customWidth="1"/>
    <col min="4123" max="4123" width="52.7109375" style="5" customWidth="1"/>
    <col min="4124" max="4127" width="0" style="5" hidden="1" customWidth="1"/>
    <col min="4128" max="4128" width="12.28515625" style="5" customWidth="1"/>
    <col min="4129" max="4129" width="6.42578125" style="5" customWidth="1"/>
    <col min="4130" max="4130" width="12.28515625" style="5" customWidth="1"/>
    <col min="4131" max="4131" width="0" style="5" hidden="1" customWidth="1"/>
    <col min="4132" max="4132" width="3.7109375" style="5" customWidth="1"/>
    <col min="4133" max="4133" width="11.140625" style="5" bestFit="1" customWidth="1"/>
    <col min="4134" max="4135" width="10.5703125" style="5"/>
    <col min="4136" max="4136" width="11.140625" style="5" customWidth="1"/>
    <col min="4137" max="4366" width="10.5703125" style="5"/>
    <col min="4367" max="4374" width="0" style="5" hidden="1" customWidth="1"/>
    <col min="4375" max="4375" width="3.7109375" style="5" customWidth="1"/>
    <col min="4376" max="4376" width="3.85546875" style="5" customWidth="1"/>
    <col min="4377" max="4377" width="3.7109375" style="5" customWidth="1"/>
    <col min="4378" max="4378" width="12.7109375" style="5" customWidth="1"/>
    <col min="4379" max="4379" width="52.7109375" style="5" customWidth="1"/>
    <col min="4380" max="4383" width="0" style="5" hidden="1" customWidth="1"/>
    <col min="4384" max="4384" width="12.28515625" style="5" customWidth="1"/>
    <col min="4385" max="4385" width="6.42578125" style="5" customWidth="1"/>
    <col min="4386" max="4386" width="12.28515625" style="5" customWidth="1"/>
    <col min="4387" max="4387" width="0" style="5" hidden="1" customWidth="1"/>
    <col min="4388" max="4388" width="3.7109375" style="5" customWidth="1"/>
    <col min="4389" max="4389" width="11.140625" style="5" bestFit="1" customWidth="1"/>
    <col min="4390" max="4391" width="10.5703125" style="5"/>
    <col min="4392" max="4392" width="11.140625" style="5" customWidth="1"/>
    <col min="4393" max="4622" width="10.5703125" style="5"/>
    <col min="4623" max="4630" width="0" style="5" hidden="1" customWidth="1"/>
    <col min="4631" max="4631" width="3.7109375" style="5" customWidth="1"/>
    <col min="4632" max="4632" width="3.85546875" style="5" customWidth="1"/>
    <col min="4633" max="4633" width="3.7109375" style="5" customWidth="1"/>
    <col min="4634" max="4634" width="12.7109375" style="5" customWidth="1"/>
    <col min="4635" max="4635" width="52.7109375" style="5" customWidth="1"/>
    <col min="4636" max="4639" width="0" style="5" hidden="1" customWidth="1"/>
    <col min="4640" max="4640" width="12.28515625" style="5" customWidth="1"/>
    <col min="4641" max="4641" width="6.42578125" style="5" customWidth="1"/>
    <col min="4642" max="4642" width="12.28515625" style="5" customWidth="1"/>
    <col min="4643" max="4643" width="0" style="5" hidden="1" customWidth="1"/>
    <col min="4644" max="4644" width="3.7109375" style="5" customWidth="1"/>
    <col min="4645" max="4645" width="11.140625" style="5" bestFit="1" customWidth="1"/>
    <col min="4646" max="4647" width="10.5703125" style="5"/>
    <col min="4648" max="4648" width="11.140625" style="5" customWidth="1"/>
    <col min="4649" max="4878" width="10.5703125" style="5"/>
    <col min="4879" max="4886" width="0" style="5" hidden="1" customWidth="1"/>
    <col min="4887" max="4887" width="3.7109375" style="5" customWidth="1"/>
    <col min="4888" max="4888" width="3.85546875" style="5" customWidth="1"/>
    <col min="4889" max="4889" width="3.7109375" style="5" customWidth="1"/>
    <col min="4890" max="4890" width="12.7109375" style="5" customWidth="1"/>
    <col min="4891" max="4891" width="52.7109375" style="5" customWidth="1"/>
    <col min="4892" max="4895" width="0" style="5" hidden="1" customWidth="1"/>
    <col min="4896" max="4896" width="12.28515625" style="5" customWidth="1"/>
    <col min="4897" max="4897" width="6.42578125" style="5" customWidth="1"/>
    <col min="4898" max="4898" width="12.28515625" style="5" customWidth="1"/>
    <col min="4899" max="4899" width="0" style="5" hidden="1" customWidth="1"/>
    <col min="4900" max="4900" width="3.7109375" style="5" customWidth="1"/>
    <col min="4901" max="4901" width="11.140625" style="5" bestFit="1" customWidth="1"/>
    <col min="4902" max="4903" width="10.5703125" style="5"/>
    <col min="4904" max="4904" width="11.140625" style="5" customWidth="1"/>
    <col min="4905" max="5134" width="10.5703125" style="5"/>
    <col min="5135" max="5142" width="0" style="5" hidden="1" customWidth="1"/>
    <col min="5143" max="5143" width="3.7109375" style="5" customWidth="1"/>
    <col min="5144" max="5144" width="3.85546875" style="5" customWidth="1"/>
    <col min="5145" max="5145" width="3.7109375" style="5" customWidth="1"/>
    <col min="5146" max="5146" width="12.7109375" style="5" customWidth="1"/>
    <col min="5147" max="5147" width="52.7109375" style="5" customWidth="1"/>
    <col min="5148" max="5151" width="0" style="5" hidden="1" customWidth="1"/>
    <col min="5152" max="5152" width="12.28515625" style="5" customWidth="1"/>
    <col min="5153" max="5153" width="6.42578125" style="5" customWidth="1"/>
    <col min="5154" max="5154" width="12.28515625" style="5" customWidth="1"/>
    <col min="5155" max="5155" width="0" style="5" hidden="1" customWidth="1"/>
    <col min="5156" max="5156" width="3.7109375" style="5" customWidth="1"/>
    <col min="5157" max="5157" width="11.140625" style="5" bestFit="1" customWidth="1"/>
    <col min="5158" max="5159" width="10.5703125" style="5"/>
    <col min="5160" max="5160" width="11.140625" style="5" customWidth="1"/>
    <col min="5161" max="5390" width="10.5703125" style="5"/>
    <col min="5391" max="5398" width="0" style="5" hidden="1" customWidth="1"/>
    <col min="5399" max="5399" width="3.7109375" style="5" customWidth="1"/>
    <col min="5400" max="5400" width="3.85546875" style="5" customWidth="1"/>
    <col min="5401" max="5401" width="3.7109375" style="5" customWidth="1"/>
    <col min="5402" max="5402" width="12.7109375" style="5" customWidth="1"/>
    <col min="5403" max="5403" width="52.7109375" style="5" customWidth="1"/>
    <col min="5404" max="5407" width="0" style="5" hidden="1" customWidth="1"/>
    <col min="5408" max="5408" width="12.28515625" style="5" customWidth="1"/>
    <col min="5409" max="5409" width="6.42578125" style="5" customWidth="1"/>
    <col min="5410" max="5410" width="12.28515625" style="5" customWidth="1"/>
    <col min="5411" max="5411" width="0" style="5" hidden="1" customWidth="1"/>
    <col min="5412" max="5412" width="3.7109375" style="5" customWidth="1"/>
    <col min="5413" max="5413" width="11.140625" style="5" bestFit="1" customWidth="1"/>
    <col min="5414" max="5415" width="10.5703125" style="5"/>
    <col min="5416" max="5416" width="11.140625" style="5" customWidth="1"/>
    <col min="5417" max="5646" width="10.5703125" style="5"/>
    <col min="5647" max="5654" width="0" style="5" hidden="1" customWidth="1"/>
    <col min="5655" max="5655" width="3.7109375" style="5" customWidth="1"/>
    <col min="5656" max="5656" width="3.85546875" style="5" customWidth="1"/>
    <col min="5657" max="5657" width="3.7109375" style="5" customWidth="1"/>
    <col min="5658" max="5658" width="12.7109375" style="5" customWidth="1"/>
    <col min="5659" max="5659" width="52.7109375" style="5" customWidth="1"/>
    <col min="5660" max="5663" width="0" style="5" hidden="1" customWidth="1"/>
    <col min="5664" max="5664" width="12.28515625" style="5" customWidth="1"/>
    <col min="5665" max="5665" width="6.42578125" style="5" customWidth="1"/>
    <col min="5666" max="5666" width="12.28515625" style="5" customWidth="1"/>
    <col min="5667" max="5667" width="0" style="5" hidden="1" customWidth="1"/>
    <col min="5668" max="5668" width="3.7109375" style="5" customWidth="1"/>
    <col min="5669" max="5669" width="11.140625" style="5" bestFit="1" customWidth="1"/>
    <col min="5670" max="5671" width="10.5703125" style="5"/>
    <col min="5672" max="5672" width="11.140625" style="5" customWidth="1"/>
    <col min="5673" max="5902" width="10.5703125" style="5"/>
    <col min="5903" max="5910" width="0" style="5" hidden="1" customWidth="1"/>
    <col min="5911" max="5911" width="3.7109375" style="5" customWidth="1"/>
    <col min="5912" max="5912" width="3.85546875" style="5" customWidth="1"/>
    <col min="5913" max="5913" width="3.7109375" style="5" customWidth="1"/>
    <col min="5914" max="5914" width="12.7109375" style="5" customWidth="1"/>
    <col min="5915" max="5915" width="52.7109375" style="5" customWidth="1"/>
    <col min="5916" max="5919" width="0" style="5" hidden="1" customWidth="1"/>
    <col min="5920" max="5920" width="12.28515625" style="5" customWidth="1"/>
    <col min="5921" max="5921" width="6.42578125" style="5" customWidth="1"/>
    <col min="5922" max="5922" width="12.28515625" style="5" customWidth="1"/>
    <col min="5923" max="5923" width="0" style="5" hidden="1" customWidth="1"/>
    <col min="5924" max="5924" width="3.7109375" style="5" customWidth="1"/>
    <col min="5925" max="5925" width="11.140625" style="5" bestFit="1" customWidth="1"/>
    <col min="5926" max="5927" width="10.5703125" style="5"/>
    <col min="5928" max="5928" width="11.140625" style="5" customWidth="1"/>
    <col min="5929" max="6158" width="10.5703125" style="5"/>
    <col min="6159" max="6166" width="0" style="5" hidden="1" customWidth="1"/>
    <col min="6167" max="6167" width="3.7109375" style="5" customWidth="1"/>
    <col min="6168" max="6168" width="3.85546875" style="5" customWidth="1"/>
    <col min="6169" max="6169" width="3.7109375" style="5" customWidth="1"/>
    <col min="6170" max="6170" width="12.7109375" style="5" customWidth="1"/>
    <col min="6171" max="6171" width="52.7109375" style="5" customWidth="1"/>
    <col min="6172" max="6175" width="0" style="5" hidden="1" customWidth="1"/>
    <col min="6176" max="6176" width="12.28515625" style="5" customWidth="1"/>
    <col min="6177" max="6177" width="6.42578125" style="5" customWidth="1"/>
    <col min="6178" max="6178" width="12.28515625" style="5" customWidth="1"/>
    <col min="6179" max="6179" width="0" style="5" hidden="1" customWidth="1"/>
    <col min="6180" max="6180" width="3.7109375" style="5" customWidth="1"/>
    <col min="6181" max="6181" width="11.140625" style="5" bestFit="1" customWidth="1"/>
    <col min="6182" max="6183" width="10.5703125" style="5"/>
    <col min="6184" max="6184" width="11.140625" style="5" customWidth="1"/>
    <col min="6185" max="6414" width="10.5703125" style="5"/>
    <col min="6415" max="6422" width="0" style="5" hidden="1" customWidth="1"/>
    <col min="6423" max="6423" width="3.7109375" style="5" customWidth="1"/>
    <col min="6424" max="6424" width="3.85546875" style="5" customWidth="1"/>
    <col min="6425" max="6425" width="3.7109375" style="5" customWidth="1"/>
    <col min="6426" max="6426" width="12.7109375" style="5" customWidth="1"/>
    <col min="6427" max="6427" width="52.7109375" style="5" customWidth="1"/>
    <col min="6428" max="6431" width="0" style="5" hidden="1" customWidth="1"/>
    <col min="6432" max="6432" width="12.28515625" style="5" customWidth="1"/>
    <col min="6433" max="6433" width="6.42578125" style="5" customWidth="1"/>
    <col min="6434" max="6434" width="12.28515625" style="5" customWidth="1"/>
    <col min="6435" max="6435" width="0" style="5" hidden="1" customWidth="1"/>
    <col min="6436" max="6436" width="3.7109375" style="5" customWidth="1"/>
    <col min="6437" max="6437" width="11.140625" style="5" bestFit="1" customWidth="1"/>
    <col min="6438" max="6439" width="10.5703125" style="5"/>
    <col min="6440" max="6440" width="11.140625" style="5" customWidth="1"/>
    <col min="6441" max="6670" width="10.5703125" style="5"/>
    <col min="6671" max="6678" width="0" style="5" hidden="1" customWidth="1"/>
    <col min="6679" max="6679" width="3.7109375" style="5" customWidth="1"/>
    <col min="6680" max="6680" width="3.85546875" style="5" customWidth="1"/>
    <col min="6681" max="6681" width="3.7109375" style="5" customWidth="1"/>
    <col min="6682" max="6682" width="12.7109375" style="5" customWidth="1"/>
    <col min="6683" max="6683" width="52.7109375" style="5" customWidth="1"/>
    <col min="6684" max="6687" width="0" style="5" hidden="1" customWidth="1"/>
    <col min="6688" max="6688" width="12.28515625" style="5" customWidth="1"/>
    <col min="6689" max="6689" width="6.42578125" style="5" customWidth="1"/>
    <col min="6690" max="6690" width="12.28515625" style="5" customWidth="1"/>
    <col min="6691" max="6691" width="0" style="5" hidden="1" customWidth="1"/>
    <col min="6692" max="6692" width="3.7109375" style="5" customWidth="1"/>
    <col min="6693" max="6693" width="11.140625" style="5" bestFit="1" customWidth="1"/>
    <col min="6694" max="6695" width="10.5703125" style="5"/>
    <col min="6696" max="6696" width="11.140625" style="5" customWidth="1"/>
    <col min="6697" max="6926" width="10.5703125" style="5"/>
    <col min="6927" max="6934" width="0" style="5" hidden="1" customWidth="1"/>
    <col min="6935" max="6935" width="3.7109375" style="5" customWidth="1"/>
    <col min="6936" max="6936" width="3.85546875" style="5" customWidth="1"/>
    <col min="6937" max="6937" width="3.7109375" style="5" customWidth="1"/>
    <col min="6938" max="6938" width="12.7109375" style="5" customWidth="1"/>
    <col min="6939" max="6939" width="52.7109375" style="5" customWidth="1"/>
    <col min="6940" max="6943" width="0" style="5" hidden="1" customWidth="1"/>
    <col min="6944" max="6944" width="12.28515625" style="5" customWidth="1"/>
    <col min="6945" max="6945" width="6.42578125" style="5" customWidth="1"/>
    <col min="6946" max="6946" width="12.28515625" style="5" customWidth="1"/>
    <col min="6947" max="6947" width="0" style="5" hidden="1" customWidth="1"/>
    <col min="6948" max="6948" width="3.7109375" style="5" customWidth="1"/>
    <col min="6949" max="6949" width="11.140625" style="5" bestFit="1" customWidth="1"/>
    <col min="6950" max="6951" width="10.5703125" style="5"/>
    <col min="6952" max="6952" width="11.140625" style="5" customWidth="1"/>
    <col min="6953" max="7182" width="10.5703125" style="5"/>
    <col min="7183" max="7190" width="0" style="5" hidden="1" customWidth="1"/>
    <col min="7191" max="7191" width="3.7109375" style="5" customWidth="1"/>
    <col min="7192" max="7192" width="3.85546875" style="5" customWidth="1"/>
    <col min="7193" max="7193" width="3.7109375" style="5" customWidth="1"/>
    <col min="7194" max="7194" width="12.7109375" style="5" customWidth="1"/>
    <col min="7195" max="7195" width="52.7109375" style="5" customWidth="1"/>
    <col min="7196" max="7199" width="0" style="5" hidden="1" customWidth="1"/>
    <col min="7200" max="7200" width="12.28515625" style="5" customWidth="1"/>
    <col min="7201" max="7201" width="6.42578125" style="5" customWidth="1"/>
    <col min="7202" max="7202" width="12.28515625" style="5" customWidth="1"/>
    <col min="7203" max="7203" width="0" style="5" hidden="1" customWidth="1"/>
    <col min="7204" max="7204" width="3.7109375" style="5" customWidth="1"/>
    <col min="7205" max="7205" width="11.140625" style="5" bestFit="1" customWidth="1"/>
    <col min="7206" max="7207" width="10.5703125" style="5"/>
    <col min="7208" max="7208" width="11.140625" style="5" customWidth="1"/>
    <col min="7209" max="7438" width="10.5703125" style="5"/>
    <col min="7439" max="7446" width="0" style="5" hidden="1" customWidth="1"/>
    <col min="7447" max="7447" width="3.7109375" style="5" customWidth="1"/>
    <col min="7448" max="7448" width="3.85546875" style="5" customWidth="1"/>
    <col min="7449" max="7449" width="3.7109375" style="5" customWidth="1"/>
    <col min="7450" max="7450" width="12.7109375" style="5" customWidth="1"/>
    <col min="7451" max="7451" width="52.7109375" style="5" customWidth="1"/>
    <col min="7452" max="7455" width="0" style="5" hidden="1" customWidth="1"/>
    <col min="7456" max="7456" width="12.28515625" style="5" customWidth="1"/>
    <col min="7457" max="7457" width="6.42578125" style="5" customWidth="1"/>
    <col min="7458" max="7458" width="12.28515625" style="5" customWidth="1"/>
    <col min="7459" max="7459" width="0" style="5" hidden="1" customWidth="1"/>
    <col min="7460" max="7460" width="3.7109375" style="5" customWidth="1"/>
    <col min="7461" max="7461" width="11.140625" style="5" bestFit="1" customWidth="1"/>
    <col min="7462" max="7463" width="10.5703125" style="5"/>
    <col min="7464" max="7464" width="11.140625" style="5" customWidth="1"/>
    <col min="7465" max="7694" width="10.5703125" style="5"/>
    <col min="7695" max="7702" width="0" style="5" hidden="1" customWidth="1"/>
    <col min="7703" max="7703" width="3.7109375" style="5" customWidth="1"/>
    <col min="7704" max="7704" width="3.85546875" style="5" customWidth="1"/>
    <col min="7705" max="7705" width="3.7109375" style="5" customWidth="1"/>
    <col min="7706" max="7706" width="12.7109375" style="5" customWidth="1"/>
    <col min="7707" max="7707" width="52.7109375" style="5" customWidth="1"/>
    <col min="7708" max="7711" width="0" style="5" hidden="1" customWidth="1"/>
    <col min="7712" max="7712" width="12.28515625" style="5" customWidth="1"/>
    <col min="7713" max="7713" width="6.42578125" style="5" customWidth="1"/>
    <col min="7714" max="7714" width="12.28515625" style="5" customWidth="1"/>
    <col min="7715" max="7715" width="0" style="5" hidden="1" customWidth="1"/>
    <col min="7716" max="7716" width="3.7109375" style="5" customWidth="1"/>
    <col min="7717" max="7717" width="11.140625" style="5" bestFit="1" customWidth="1"/>
    <col min="7718" max="7719" width="10.5703125" style="5"/>
    <col min="7720" max="7720" width="11.140625" style="5" customWidth="1"/>
    <col min="7721" max="7950" width="10.5703125" style="5"/>
    <col min="7951" max="7958" width="0" style="5" hidden="1" customWidth="1"/>
    <col min="7959" max="7959" width="3.7109375" style="5" customWidth="1"/>
    <col min="7960" max="7960" width="3.85546875" style="5" customWidth="1"/>
    <col min="7961" max="7961" width="3.7109375" style="5" customWidth="1"/>
    <col min="7962" max="7962" width="12.7109375" style="5" customWidth="1"/>
    <col min="7963" max="7963" width="52.7109375" style="5" customWidth="1"/>
    <col min="7964" max="7967" width="0" style="5" hidden="1" customWidth="1"/>
    <col min="7968" max="7968" width="12.28515625" style="5" customWidth="1"/>
    <col min="7969" max="7969" width="6.42578125" style="5" customWidth="1"/>
    <col min="7970" max="7970" width="12.28515625" style="5" customWidth="1"/>
    <col min="7971" max="7971" width="0" style="5" hidden="1" customWidth="1"/>
    <col min="7972" max="7972" width="3.7109375" style="5" customWidth="1"/>
    <col min="7973" max="7973" width="11.140625" style="5" bestFit="1" customWidth="1"/>
    <col min="7974" max="7975" width="10.5703125" style="5"/>
    <col min="7976" max="7976" width="11.140625" style="5" customWidth="1"/>
    <col min="7977" max="8206" width="10.5703125" style="5"/>
    <col min="8207" max="8214" width="0" style="5" hidden="1" customWidth="1"/>
    <col min="8215" max="8215" width="3.7109375" style="5" customWidth="1"/>
    <col min="8216" max="8216" width="3.85546875" style="5" customWidth="1"/>
    <col min="8217" max="8217" width="3.7109375" style="5" customWidth="1"/>
    <col min="8218" max="8218" width="12.7109375" style="5" customWidth="1"/>
    <col min="8219" max="8219" width="52.7109375" style="5" customWidth="1"/>
    <col min="8220" max="8223" width="0" style="5" hidden="1" customWidth="1"/>
    <col min="8224" max="8224" width="12.28515625" style="5" customWidth="1"/>
    <col min="8225" max="8225" width="6.42578125" style="5" customWidth="1"/>
    <col min="8226" max="8226" width="12.28515625" style="5" customWidth="1"/>
    <col min="8227" max="8227" width="0" style="5" hidden="1" customWidth="1"/>
    <col min="8228" max="8228" width="3.7109375" style="5" customWidth="1"/>
    <col min="8229" max="8229" width="11.140625" style="5" bestFit="1" customWidth="1"/>
    <col min="8230" max="8231" width="10.5703125" style="5"/>
    <col min="8232" max="8232" width="11.140625" style="5" customWidth="1"/>
    <col min="8233" max="8462" width="10.5703125" style="5"/>
    <col min="8463" max="8470" width="0" style="5" hidden="1" customWidth="1"/>
    <col min="8471" max="8471" width="3.7109375" style="5" customWidth="1"/>
    <col min="8472" max="8472" width="3.85546875" style="5" customWidth="1"/>
    <col min="8473" max="8473" width="3.7109375" style="5" customWidth="1"/>
    <col min="8474" max="8474" width="12.7109375" style="5" customWidth="1"/>
    <col min="8475" max="8475" width="52.7109375" style="5" customWidth="1"/>
    <col min="8476" max="8479" width="0" style="5" hidden="1" customWidth="1"/>
    <col min="8480" max="8480" width="12.28515625" style="5" customWidth="1"/>
    <col min="8481" max="8481" width="6.42578125" style="5" customWidth="1"/>
    <col min="8482" max="8482" width="12.28515625" style="5" customWidth="1"/>
    <col min="8483" max="8483" width="0" style="5" hidden="1" customWidth="1"/>
    <col min="8484" max="8484" width="3.7109375" style="5" customWidth="1"/>
    <col min="8485" max="8485" width="11.140625" style="5" bestFit="1" customWidth="1"/>
    <col min="8486" max="8487" width="10.5703125" style="5"/>
    <col min="8488" max="8488" width="11.140625" style="5" customWidth="1"/>
    <col min="8489" max="8718" width="10.5703125" style="5"/>
    <col min="8719" max="8726" width="0" style="5" hidden="1" customWidth="1"/>
    <col min="8727" max="8727" width="3.7109375" style="5" customWidth="1"/>
    <col min="8728" max="8728" width="3.85546875" style="5" customWidth="1"/>
    <col min="8729" max="8729" width="3.7109375" style="5" customWidth="1"/>
    <col min="8730" max="8730" width="12.7109375" style="5" customWidth="1"/>
    <col min="8731" max="8731" width="52.7109375" style="5" customWidth="1"/>
    <col min="8732" max="8735" width="0" style="5" hidden="1" customWidth="1"/>
    <col min="8736" max="8736" width="12.28515625" style="5" customWidth="1"/>
    <col min="8737" max="8737" width="6.42578125" style="5" customWidth="1"/>
    <col min="8738" max="8738" width="12.28515625" style="5" customWidth="1"/>
    <col min="8739" max="8739" width="0" style="5" hidden="1" customWidth="1"/>
    <col min="8740" max="8740" width="3.7109375" style="5" customWidth="1"/>
    <col min="8741" max="8741" width="11.140625" style="5" bestFit="1" customWidth="1"/>
    <col min="8742" max="8743" width="10.5703125" style="5"/>
    <col min="8744" max="8744" width="11.140625" style="5" customWidth="1"/>
    <col min="8745" max="8974" width="10.5703125" style="5"/>
    <col min="8975" max="8982" width="0" style="5" hidden="1" customWidth="1"/>
    <col min="8983" max="8983" width="3.7109375" style="5" customWidth="1"/>
    <col min="8984" max="8984" width="3.85546875" style="5" customWidth="1"/>
    <col min="8985" max="8985" width="3.7109375" style="5" customWidth="1"/>
    <col min="8986" max="8986" width="12.7109375" style="5" customWidth="1"/>
    <col min="8987" max="8987" width="52.7109375" style="5" customWidth="1"/>
    <col min="8988" max="8991" width="0" style="5" hidden="1" customWidth="1"/>
    <col min="8992" max="8992" width="12.28515625" style="5" customWidth="1"/>
    <col min="8993" max="8993" width="6.42578125" style="5" customWidth="1"/>
    <col min="8994" max="8994" width="12.28515625" style="5" customWidth="1"/>
    <col min="8995" max="8995" width="0" style="5" hidden="1" customWidth="1"/>
    <col min="8996" max="8996" width="3.7109375" style="5" customWidth="1"/>
    <col min="8997" max="8997" width="11.140625" style="5" bestFit="1" customWidth="1"/>
    <col min="8998" max="8999" width="10.5703125" style="5"/>
    <col min="9000" max="9000" width="11.140625" style="5" customWidth="1"/>
    <col min="9001" max="9230" width="10.5703125" style="5"/>
    <col min="9231" max="9238" width="0" style="5" hidden="1" customWidth="1"/>
    <col min="9239" max="9239" width="3.7109375" style="5" customWidth="1"/>
    <col min="9240" max="9240" width="3.85546875" style="5" customWidth="1"/>
    <col min="9241" max="9241" width="3.7109375" style="5" customWidth="1"/>
    <col min="9242" max="9242" width="12.7109375" style="5" customWidth="1"/>
    <col min="9243" max="9243" width="52.7109375" style="5" customWidth="1"/>
    <col min="9244" max="9247" width="0" style="5" hidden="1" customWidth="1"/>
    <col min="9248" max="9248" width="12.28515625" style="5" customWidth="1"/>
    <col min="9249" max="9249" width="6.42578125" style="5" customWidth="1"/>
    <col min="9250" max="9250" width="12.28515625" style="5" customWidth="1"/>
    <col min="9251" max="9251" width="0" style="5" hidden="1" customWidth="1"/>
    <col min="9252" max="9252" width="3.7109375" style="5" customWidth="1"/>
    <col min="9253" max="9253" width="11.140625" style="5" bestFit="1" customWidth="1"/>
    <col min="9254" max="9255" width="10.5703125" style="5"/>
    <col min="9256" max="9256" width="11.140625" style="5" customWidth="1"/>
    <col min="9257" max="9486" width="10.5703125" style="5"/>
    <col min="9487" max="9494" width="0" style="5" hidden="1" customWidth="1"/>
    <col min="9495" max="9495" width="3.7109375" style="5" customWidth="1"/>
    <col min="9496" max="9496" width="3.85546875" style="5" customWidth="1"/>
    <col min="9497" max="9497" width="3.7109375" style="5" customWidth="1"/>
    <col min="9498" max="9498" width="12.7109375" style="5" customWidth="1"/>
    <col min="9499" max="9499" width="52.7109375" style="5" customWidth="1"/>
    <col min="9500" max="9503" width="0" style="5" hidden="1" customWidth="1"/>
    <col min="9504" max="9504" width="12.28515625" style="5" customWidth="1"/>
    <col min="9505" max="9505" width="6.42578125" style="5" customWidth="1"/>
    <col min="9506" max="9506" width="12.28515625" style="5" customWidth="1"/>
    <col min="9507" max="9507" width="0" style="5" hidden="1" customWidth="1"/>
    <col min="9508" max="9508" width="3.7109375" style="5" customWidth="1"/>
    <col min="9509" max="9509" width="11.140625" style="5" bestFit="1" customWidth="1"/>
    <col min="9510" max="9511" width="10.5703125" style="5"/>
    <col min="9512" max="9512" width="11.140625" style="5" customWidth="1"/>
    <col min="9513" max="9742" width="10.5703125" style="5"/>
    <col min="9743" max="9750" width="0" style="5" hidden="1" customWidth="1"/>
    <col min="9751" max="9751" width="3.7109375" style="5" customWidth="1"/>
    <col min="9752" max="9752" width="3.85546875" style="5" customWidth="1"/>
    <col min="9753" max="9753" width="3.7109375" style="5" customWidth="1"/>
    <col min="9754" max="9754" width="12.7109375" style="5" customWidth="1"/>
    <col min="9755" max="9755" width="52.7109375" style="5" customWidth="1"/>
    <col min="9756" max="9759" width="0" style="5" hidden="1" customWidth="1"/>
    <col min="9760" max="9760" width="12.28515625" style="5" customWidth="1"/>
    <col min="9761" max="9761" width="6.42578125" style="5" customWidth="1"/>
    <col min="9762" max="9762" width="12.28515625" style="5" customWidth="1"/>
    <col min="9763" max="9763" width="0" style="5" hidden="1" customWidth="1"/>
    <col min="9764" max="9764" width="3.7109375" style="5" customWidth="1"/>
    <col min="9765" max="9765" width="11.140625" style="5" bestFit="1" customWidth="1"/>
    <col min="9766" max="9767" width="10.5703125" style="5"/>
    <col min="9768" max="9768" width="11.140625" style="5" customWidth="1"/>
    <col min="9769" max="9998" width="10.5703125" style="5"/>
    <col min="9999" max="10006" width="0" style="5" hidden="1" customWidth="1"/>
    <col min="10007" max="10007" width="3.7109375" style="5" customWidth="1"/>
    <col min="10008" max="10008" width="3.85546875" style="5" customWidth="1"/>
    <col min="10009" max="10009" width="3.7109375" style="5" customWidth="1"/>
    <col min="10010" max="10010" width="12.7109375" style="5" customWidth="1"/>
    <col min="10011" max="10011" width="52.7109375" style="5" customWidth="1"/>
    <col min="10012" max="10015" width="0" style="5" hidden="1" customWidth="1"/>
    <col min="10016" max="10016" width="12.28515625" style="5" customWidth="1"/>
    <col min="10017" max="10017" width="6.42578125" style="5" customWidth="1"/>
    <col min="10018" max="10018" width="12.28515625" style="5" customWidth="1"/>
    <col min="10019" max="10019" width="0" style="5" hidden="1" customWidth="1"/>
    <col min="10020" max="10020" width="3.7109375" style="5" customWidth="1"/>
    <col min="10021" max="10021" width="11.140625" style="5" bestFit="1" customWidth="1"/>
    <col min="10022" max="10023" width="10.5703125" style="5"/>
    <col min="10024" max="10024" width="11.140625" style="5" customWidth="1"/>
    <col min="10025" max="10254" width="10.5703125" style="5"/>
    <col min="10255" max="10262" width="0" style="5" hidden="1" customWidth="1"/>
    <col min="10263" max="10263" width="3.7109375" style="5" customWidth="1"/>
    <col min="10264" max="10264" width="3.85546875" style="5" customWidth="1"/>
    <col min="10265" max="10265" width="3.7109375" style="5" customWidth="1"/>
    <col min="10266" max="10266" width="12.7109375" style="5" customWidth="1"/>
    <col min="10267" max="10267" width="52.7109375" style="5" customWidth="1"/>
    <col min="10268" max="10271" width="0" style="5" hidden="1" customWidth="1"/>
    <col min="10272" max="10272" width="12.28515625" style="5" customWidth="1"/>
    <col min="10273" max="10273" width="6.42578125" style="5" customWidth="1"/>
    <col min="10274" max="10274" width="12.28515625" style="5" customWidth="1"/>
    <col min="10275" max="10275" width="0" style="5" hidden="1" customWidth="1"/>
    <col min="10276" max="10276" width="3.7109375" style="5" customWidth="1"/>
    <col min="10277" max="10277" width="11.140625" style="5" bestFit="1" customWidth="1"/>
    <col min="10278" max="10279" width="10.5703125" style="5"/>
    <col min="10280" max="10280" width="11.140625" style="5" customWidth="1"/>
    <col min="10281" max="10510" width="10.5703125" style="5"/>
    <col min="10511" max="10518" width="0" style="5" hidden="1" customWidth="1"/>
    <col min="10519" max="10519" width="3.7109375" style="5" customWidth="1"/>
    <col min="10520" max="10520" width="3.85546875" style="5" customWidth="1"/>
    <col min="10521" max="10521" width="3.7109375" style="5" customWidth="1"/>
    <col min="10522" max="10522" width="12.7109375" style="5" customWidth="1"/>
    <col min="10523" max="10523" width="52.7109375" style="5" customWidth="1"/>
    <col min="10524" max="10527" width="0" style="5" hidden="1" customWidth="1"/>
    <col min="10528" max="10528" width="12.28515625" style="5" customWidth="1"/>
    <col min="10529" max="10529" width="6.42578125" style="5" customWidth="1"/>
    <col min="10530" max="10530" width="12.28515625" style="5" customWidth="1"/>
    <col min="10531" max="10531" width="0" style="5" hidden="1" customWidth="1"/>
    <col min="10532" max="10532" width="3.7109375" style="5" customWidth="1"/>
    <col min="10533" max="10533" width="11.140625" style="5" bestFit="1" customWidth="1"/>
    <col min="10534" max="10535" width="10.5703125" style="5"/>
    <col min="10536" max="10536" width="11.140625" style="5" customWidth="1"/>
    <col min="10537" max="10766" width="10.5703125" style="5"/>
    <col min="10767" max="10774" width="0" style="5" hidden="1" customWidth="1"/>
    <col min="10775" max="10775" width="3.7109375" style="5" customWidth="1"/>
    <col min="10776" max="10776" width="3.85546875" style="5" customWidth="1"/>
    <col min="10777" max="10777" width="3.7109375" style="5" customWidth="1"/>
    <col min="10778" max="10778" width="12.7109375" style="5" customWidth="1"/>
    <col min="10779" max="10779" width="52.7109375" style="5" customWidth="1"/>
    <col min="10780" max="10783" width="0" style="5" hidden="1" customWidth="1"/>
    <col min="10784" max="10784" width="12.28515625" style="5" customWidth="1"/>
    <col min="10785" max="10785" width="6.42578125" style="5" customWidth="1"/>
    <col min="10786" max="10786" width="12.28515625" style="5" customWidth="1"/>
    <col min="10787" max="10787" width="0" style="5" hidden="1" customWidth="1"/>
    <col min="10788" max="10788" width="3.7109375" style="5" customWidth="1"/>
    <col min="10789" max="10789" width="11.140625" style="5" bestFit="1" customWidth="1"/>
    <col min="10790" max="10791" width="10.5703125" style="5"/>
    <col min="10792" max="10792" width="11.140625" style="5" customWidth="1"/>
    <col min="10793" max="11022" width="10.5703125" style="5"/>
    <col min="11023" max="11030" width="0" style="5" hidden="1" customWidth="1"/>
    <col min="11031" max="11031" width="3.7109375" style="5" customWidth="1"/>
    <col min="11032" max="11032" width="3.85546875" style="5" customWidth="1"/>
    <col min="11033" max="11033" width="3.7109375" style="5" customWidth="1"/>
    <col min="11034" max="11034" width="12.7109375" style="5" customWidth="1"/>
    <col min="11035" max="11035" width="52.7109375" style="5" customWidth="1"/>
    <col min="11036" max="11039" width="0" style="5" hidden="1" customWidth="1"/>
    <col min="11040" max="11040" width="12.28515625" style="5" customWidth="1"/>
    <col min="11041" max="11041" width="6.42578125" style="5" customWidth="1"/>
    <col min="11042" max="11042" width="12.28515625" style="5" customWidth="1"/>
    <col min="11043" max="11043" width="0" style="5" hidden="1" customWidth="1"/>
    <col min="11044" max="11044" width="3.7109375" style="5" customWidth="1"/>
    <col min="11045" max="11045" width="11.140625" style="5" bestFit="1" customWidth="1"/>
    <col min="11046" max="11047" width="10.5703125" style="5"/>
    <col min="11048" max="11048" width="11.140625" style="5" customWidth="1"/>
    <col min="11049" max="11278" width="10.5703125" style="5"/>
    <col min="11279" max="11286" width="0" style="5" hidden="1" customWidth="1"/>
    <col min="11287" max="11287" width="3.7109375" style="5" customWidth="1"/>
    <col min="11288" max="11288" width="3.85546875" style="5" customWidth="1"/>
    <col min="11289" max="11289" width="3.7109375" style="5" customWidth="1"/>
    <col min="11290" max="11290" width="12.7109375" style="5" customWidth="1"/>
    <col min="11291" max="11291" width="52.7109375" style="5" customWidth="1"/>
    <col min="11292" max="11295" width="0" style="5" hidden="1" customWidth="1"/>
    <col min="11296" max="11296" width="12.28515625" style="5" customWidth="1"/>
    <col min="11297" max="11297" width="6.42578125" style="5" customWidth="1"/>
    <col min="11298" max="11298" width="12.28515625" style="5" customWidth="1"/>
    <col min="11299" max="11299" width="0" style="5" hidden="1" customWidth="1"/>
    <col min="11300" max="11300" width="3.7109375" style="5" customWidth="1"/>
    <col min="11301" max="11301" width="11.140625" style="5" bestFit="1" customWidth="1"/>
    <col min="11302" max="11303" width="10.5703125" style="5"/>
    <col min="11304" max="11304" width="11.140625" style="5" customWidth="1"/>
    <col min="11305" max="11534" width="10.5703125" style="5"/>
    <col min="11535" max="11542" width="0" style="5" hidden="1" customWidth="1"/>
    <col min="11543" max="11543" width="3.7109375" style="5" customWidth="1"/>
    <col min="11544" max="11544" width="3.85546875" style="5" customWidth="1"/>
    <col min="11545" max="11545" width="3.7109375" style="5" customWidth="1"/>
    <col min="11546" max="11546" width="12.7109375" style="5" customWidth="1"/>
    <col min="11547" max="11547" width="52.7109375" style="5" customWidth="1"/>
    <col min="11548" max="11551" width="0" style="5" hidden="1" customWidth="1"/>
    <col min="11552" max="11552" width="12.28515625" style="5" customWidth="1"/>
    <col min="11553" max="11553" width="6.42578125" style="5" customWidth="1"/>
    <col min="11554" max="11554" width="12.28515625" style="5" customWidth="1"/>
    <col min="11555" max="11555" width="0" style="5" hidden="1" customWidth="1"/>
    <col min="11556" max="11556" width="3.7109375" style="5" customWidth="1"/>
    <col min="11557" max="11557" width="11.140625" style="5" bestFit="1" customWidth="1"/>
    <col min="11558" max="11559" width="10.5703125" style="5"/>
    <col min="11560" max="11560" width="11.140625" style="5" customWidth="1"/>
    <col min="11561" max="11790" width="10.5703125" style="5"/>
    <col min="11791" max="11798" width="0" style="5" hidden="1" customWidth="1"/>
    <col min="11799" max="11799" width="3.7109375" style="5" customWidth="1"/>
    <col min="11800" max="11800" width="3.85546875" style="5" customWidth="1"/>
    <col min="11801" max="11801" width="3.7109375" style="5" customWidth="1"/>
    <col min="11802" max="11802" width="12.7109375" style="5" customWidth="1"/>
    <col min="11803" max="11803" width="52.7109375" style="5" customWidth="1"/>
    <col min="11804" max="11807" width="0" style="5" hidden="1" customWidth="1"/>
    <col min="11808" max="11808" width="12.28515625" style="5" customWidth="1"/>
    <col min="11809" max="11809" width="6.42578125" style="5" customWidth="1"/>
    <col min="11810" max="11810" width="12.28515625" style="5" customWidth="1"/>
    <col min="11811" max="11811" width="0" style="5" hidden="1" customWidth="1"/>
    <col min="11812" max="11812" width="3.7109375" style="5" customWidth="1"/>
    <col min="11813" max="11813" width="11.140625" style="5" bestFit="1" customWidth="1"/>
    <col min="11814" max="11815" width="10.5703125" style="5"/>
    <col min="11816" max="11816" width="11.140625" style="5" customWidth="1"/>
    <col min="11817" max="12046" width="10.5703125" style="5"/>
    <col min="12047" max="12054" width="0" style="5" hidden="1" customWidth="1"/>
    <col min="12055" max="12055" width="3.7109375" style="5" customWidth="1"/>
    <col min="12056" max="12056" width="3.85546875" style="5" customWidth="1"/>
    <col min="12057" max="12057" width="3.7109375" style="5" customWidth="1"/>
    <col min="12058" max="12058" width="12.7109375" style="5" customWidth="1"/>
    <col min="12059" max="12059" width="52.7109375" style="5" customWidth="1"/>
    <col min="12060" max="12063" width="0" style="5" hidden="1" customWidth="1"/>
    <col min="12064" max="12064" width="12.28515625" style="5" customWidth="1"/>
    <col min="12065" max="12065" width="6.42578125" style="5" customWidth="1"/>
    <col min="12066" max="12066" width="12.28515625" style="5" customWidth="1"/>
    <col min="12067" max="12067" width="0" style="5" hidden="1" customWidth="1"/>
    <col min="12068" max="12068" width="3.7109375" style="5" customWidth="1"/>
    <col min="12069" max="12069" width="11.140625" style="5" bestFit="1" customWidth="1"/>
    <col min="12070" max="12071" width="10.5703125" style="5"/>
    <col min="12072" max="12072" width="11.140625" style="5" customWidth="1"/>
    <col min="12073" max="12302" width="10.5703125" style="5"/>
    <col min="12303" max="12310" width="0" style="5" hidden="1" customWidth="1"/>
    <col min="12311" max="12311" width="3.7109375" style="5" customWidth="1"/>
    <col min="12312" max="12312" width="3.85546875" style="5" customWidth="1"/>
    <col min="12313" max="12313" width="3.7109375" style="5" customWidth="1"/>
    <col min="12314" max="12314" width="12.7109375" style="5" customWidth="1"/>
    <col min="12315" max="12315" width="52.7109375" style="5" customWidth="1"/>
    <col min="12316" max="12319" width="0" style="5" hidden="1" customWidth="1"/>
    <col min="12320" max="12320" width="12.28515625" style="5" customWidth="1"/>
    <col min="12321" max="12321" width="6.42578125" style="5" customWidth="1"/>
    <col min="12322" max="12322" width="12.28515625" style="5" customWidth="1"/>
    <col min="12323" max="12323" width="0" style="5" hidden="1" customWidth="1"/>
    <col min="12324" max="12324" width="3.7109375" style="5" customWidth="1"/>
    <col min="12325" max="12325" width="11.140625" style="5" bestFit="1" customWidth="1"/>
    <col min="12326" max="12327" width="10.5703125" style="5"/>
    <col min="12328" max="12328" width="11.140625" style="5" customWidth="1"/>
    <col min="12329" max="12558" width="10.5703125" style="5"/>
    <col min="12559" max="12566" width="0" style="5" hidden="1" customWidth="1"/>
    <col min="12567" max="12567" width="3.7109375" style="5" customWidth="1"/>
    <col min="12568" max="12568" width="3.85546875" style="5" customWidth="1"/>
    <col min="12569" max="12569" width="3.7109375" style="5" customWidth="1"/>
    <col min="12570" max="12570" width="12.7109375" style="5" customWidth="1"/>
    <col min="12571" max="12571" width="52.7109375" style="5" customWidth="1"/>
    <col min="12572" max="12575" width="0" style="5" hidden="1" customWidth="1"/>
    <col min="12576" max="12576" width="12.28515625" style="5" customWidth="1"/>
    <col min="12577" max="12577" width="6.42578125" style="5" customWidth="1"/>
    <col min="12578" max="12578" width="12.28515625" style="5" customWidth="1"/>
    <col min="12579" max="12579" width="0" style="5" hidden="1" customWidth="1"/>
    <col min="12580" max="12580" width="3.7109375" style="5" customWidth="1"/>
    <col min="12581" max="12581" width="11.140625" style="5" bestFit="1" customWidth="1"/>
    <col min="12582" max="12583" width="10.5703125" style="5"/>
    <col min="12584" max="12584" width="11.140625" style="5" customWidth="1"/>
    <col min="12585" max="12814" width="10.5703125" style="5"/>
    <col min="12815" max="12822" width="0" style="5" hidden="1" customWidth="1"/>
    <col min="12823" max="12823" width="3.7109375" style="5" customWidth="1"/>
    <col min="12824" max="12824" width="3.85546875" style="5" customWidth="1"/>
    <col min="12825" max="12825" width="3.7109375" style="5" customWidth="1"/>
    <col min="12826" max="12826" width="12.7109375" style="5" customWidth="1"/>
    <col min="12827" max="12827" width="52.7109375" style="5" customWidth="1"/>
    <col min="12828" max="12831" width="0" style="5" hidden="1" customWidth="1"/>
    <col min="12832" max="12832" width="12.28515625" style="5" customWidth="1"/>
    <col min="12833" max="12833" width="6.42578125" style="5" customWidth="1"/>
    <col min="12834" max="12834" width="12.28515625" style="5" customWidth="1"/>
    <col min="12835" max="12835" width="0" style="5" hidden="1" customWidth="1"/>
    <col min="12836" max="12836" width="3.7109375" style="5" customWidth="1"/>
    <col min="12837" max="12837" width="11.140625" style="5" bestFit="1" customWidth="1"/>
    <col min="12838" max="12839" width="10.5703125" style="5"/>
    <col min="12840" max="12840" width="11.140625" style="5" customWidth="1"/>
    <col min="12841" max="13070" width="10.5703125" style="5"/>
    <col min="13071" max="13078" width="0" style="5" hidden="1" customWidth="1"/>
    <col min="13079" max="13079" width="3.7109375" style="5" customWidth="1"/>
    <col min="13080" max="13080" width="3.85546875" style="5" customWidth="1"/>
    <col min="13081" max="13081" width="3.7109375" style="5" customWidth="1"/>
    <col min="13082" max="13082" width="12.7109375" style="5" customWidth="1"/>
    <col min="13083" max="13083" width="52.7109375" style="5" customWidth="1"/>
    <col min="13084" max="13087" width="0" style="5" hidden="1" customWidth="1"/>
    <col min="13088" max="13088" width="12.28515625" style="5" customWidth="1"/>
    <col min="13089" max="13089" width="6.42578125" style="5" customWidth="1"/>
    <col min="13090" max="13090" width="12.28515625" style="5" customWidth="1"/>
    <col min="13091" max="13091" width="0" style="5" hidden="1" customWidth="1"/>
    <col min="13092" max="13092" width="3.7109375" style="5" customWidth="1"/>
    <col min="13093" max="13093" width="11.140625" style="5" bestFit="1" customWidth="1"/>
    <col min="13094" max="13095" width="10.5703125" style="5"/>
    <col min="13096" max="13096" width="11.140625" style="5" customWidth="1"/>
    <col min="13097" max="13326" width="10.5703125" style="5"/>
    <col min="13327" max="13334" width="0" style="5" hidden="1" customWidth="1"/>
    <col min="13335" max="13335" width="3.7109375" style="5" customWidth="1"/>
    <col min="13336" max="13336" width="3.85546875" style="5" customWidth="1"/>
    <col min="13337" max="13337" width="3.7109375" style="5" customWidth="1"/>
    <col min="13338" max="13338" width="12.7109375" style="5" customWidth="1"/>
    <col min="13339" max="13339" width="52.7109375" style="5" customWidth="1"/>
    <col min="13340" max="13343" width="0" style="5" hidden="1" customWidth="1"/>
    <col min="13344" max="13344" width="12.28515625" style="5" customWidth="1"/>
    <col min="13345" max="13345" width="6.42578125" style="5" customWidth="1"/>
    <col min="13346" max="13346" width="12.28515625" style="5" customWidth="1"/>
    <col min="13347" max="13347" width="0" style="5" hidden="1" customWidth="1"/>
    <col min="13348" max="13348" width="3.7109375" style="5" customWidth="1"/>
    <col min="13349" max="13349" width="11.140625" style="5" bestFit="1" customWidth="1"/>
    <col min="13350" max="13351" width="10.5703125" style="5"/>
    <col min="13352" max="13352" width="11.140625" style="5" customWidth="1"/>
    <col min="13353" max="13582" width="10.5703125" style="5"/>
    <col min="13583" max="13590" width="0" style="5" hidden="1" customWidth="1"/>
    <col min="13591" max="13591" width="3.7109375" style="5" customWidth="1"/>
    <col min="13592" max="13592" width="3.85546875" style="5" customWidth="1"/>
    <col min="13593" max="13593" width="3.7109375" style="5" customWidth="1"/>
    <col min="13594" max="13594" width="12.7109375" style="5" customWidth="1"/>
    <col min="13595" max="13595" width="52.7109375" style="5" customWidth="1"/>
    <col min="13596" max="13599" width="0" style="5" hidden="1" customWidth="1"/>
    <col min="13600" max="13600" width="12.28515625" style="5" customWidth="1"/>
    <col min="13601" max="13601" width="6.42578125" style="5" customWidth="1"/>
    <col min="13602" max="13602" width="12.28515625" style="5" customWidth="1"/>
    <col min="13603" max="13603" width="0" style="5" hidden="1" customWidth="1"/>
    <col min="13604" max="13604" width="3.7109375" style="5" customWidth="1"/>
    <col min="13605" max="13605" width="11.140625" style="5" bestFit="1" customWidth="1"/>
    <col min="13606" max="13607" width="10.5703125" style="5"/>
    <col min="13608" max="13608" width="11.140625" style="5" customWidth="1"/>
    <col min="13609" max="13838" width="10.5703125" style="5"/>
    <col min="13839" max="13846" width="0" style="5" hidden="1" customWidth="1"/>
    <col min="13847" max="13847" width="3.7109375" style="5" customWidth="1"/>
    <col min="13848" max="13848" width="3.85546875" style="5" customWidth="1"/>
    <col min="13849" max="13849" width="3.7109375" style="5" customWidth="1"/>
    <col min="13850" max="13850" width="12.7109375" style="5" customWidth="1"/>
    <col min="13851" max="13851" width="52.7109375" style="5" customWidth="1"/>
    <col min="13852" max="13855" width="0" style="5" hidden="1" customWidth="1"/>
    <col min="13856" max="13856" width="12.28515625" style="5" customWidth="1"/>
    <col min="13857" max="13857" width="6.42578125" style="5" customWidth="1"/>
    <col min="13858" max="13858" width="12.28515625" style="5" customWidth="1"/>
    <col min="13859" max="13859" width="0" style="5" hidden="1" customWidth="1"/>
    <col min="13860" max="13860" width="3.7109375" style="5" customWidth="1"/>
    <col min="13861" max="13861" width="11.140625" style="5" bestFit="1" customWidth="1"/>
    <col min="13862" max="13863" width="10.5703125" style="5"/>
    <col min="13864" max="13864" width="11.140625" style="5" customWidth="1"/>
    <col min="13865" max="14094" width="10.5703125" style="5"/>
    <col min="14095" max="14102" width="0" style="5" hidden="1" customWidth="1"/>
    <col min="14103" max="14103" width="3.7109375" style="5" customWidth="1"/>
    <col min="14104" max="14104" width="3.85546875" style="5" customWidth="1"/>
    <col min="14105" max="14105" width="3.7109375" style="5" customWidth="1"/>
    <col min="14106" max="14106" width="12.7109375" style="5" customWidth="1"/>
    <col min="14107" max="14107" width="52.7109375" style="5" customWidth="1"/>
    <col min="14108" max="14111" width="0" style="5" hidden="1" customWidth="1"/>
    <col min="14112" max="14112" width="12.28515625" style="5" customWidth="1"/>
    <col min="14113" max="14113" width="6.42578125" style="5" customWidth="1"/>
    <col min="14114" max="14114" width="12.28515625" style="5" customWidth="1"/>
    <col min="14115" max="14115" width="0" style="5" hidden="1" customWidth="1"/>
    <col min="14116" max="14116" width="3.7109375" style="5" customWidth="1"/>
    <col min="14117" max="14117" width="11.140625" style="5" bestFit="1" customWidth="1"/>
    <col min="14118" max="14119" width="10.5703125" style="5"/>
    <col min="14120" max="14120" width="11.140625" style="5" customWidth="1"/>
    <col min="14121" max="14350" width="10.5703125" style="5"/>
    <col min="14351" max="14358" width="0" style="5" hidden="1" customWidth="1"/>
    <col min="14359" max="14359" width="3.7109375" style="5" customWidth="1"/>
    <col min="14360" max="14360" width="3.85546875" style="5" customWidth="1"/>
    <col min="14361" max="14361" width="3.7109375" style="5" customWidth="1"/>
    <col min="14362" max="14362" width="12.7109375" style="5" customWidth="1"/>
    <col min="14363" max="14363" width="52.7109375" style="5" customWidth="1"/>
    <col min="14364" max="14367" width="0" style="5" hidden="1" customWidth="1"/>
    <col min="14368" max="14368" width="12.28515625" style="5" customWidth="1"/>
    <col min="14369" max="14369" width="6.42578125" style="5" customWidth="1"/>
    <col min="14370" max="14370" width="12.28515625" style="5" customWidth="1"/>
    <col min="14371" max="14371" width="0" style="5" hidden="1" customWidth="1"/>
    <col min="14372" max="14372" width="3.7109375" style="5" customWidth="1"/>
    <col min="14373" max="14373" width="11.140625" style="5" bestFit="1" customWidth="1"/>
    <col min="14374" max="14375" width="10.5703125" style="5"/>
    <col min="14376" max="14376" width="11.140625" style="5" customWidth="1"/>
    <col min="14377" max="14606" width="10.5703125" style="5"/>
    <col min="14607" max="14614" width="0" style="5" hidden="1" customWidth="1"/>
    <col min="14615" max="14615" width="3.7109375" style="5" customWidth="1"/>
    <col min="14616" max="14616" width="3.85546875" style="5" customWidth="1"/>
    <col min="14617" max="14617" width="3.7109375" style="5" customWidth="1"/>
    <col min="14618" max="14618" width="12.7109375" style="5" customWidth="1"/>
    <col min="14619" max="14619" width="52.7109375" style="5" customWidth="1"/>
    <col min="14620" max="14623" width="0" style="5" hidden="1" customWidth="1"/>
    <col min="14624" max="14624" width="12.28515625" style="5" customWidth="1"/>
    <col min="14625" max="14625" width="6.42578125" style="5" customWidth="1"/>
    <col min="14626" max="14626" width="12.28515625" style="5" customWidth="1"/>
    <col min="14627" max="14627" width="0" style="5" hidden="1" customWidth="1"/>
    <col min="14628" max="14628" width="3.7109375" style="5" customWidth="1"/>
    <col min="14629" max="14629" width="11.140625" style="5" bestFit="1" customWidth="1"/>
    <col min="14630" max="14631" width="10.5703125" style="5"/>
    <col min="14632" max="14632" width="11.140625" style="5" customWidth="1"/>
    <col min="14633" max="14862" width="10.5703125" style="5"/>
    <col min="14863" max="14870" width="0" style="5" hidden="1" customWidth="1"/>
    <col min="14871" max="14871" width="3.7109375" style="5" customWidth="1"/>
    <col min="14872" max="14872" width="3.85546875" style="5" customWidth="1"/>
    <col min="14873" max="14873" width="3.7109375" style="5" customWidth="1"/>
    <col min="14874" max="14874" width="12.7109375" style="5" customWidth="1"/>
    <col min="14875" max="14875" width="52.7109375" style="5" customWidth="1"/>
    <col min="14876" max="14879" width="0" style="5" hidden="1" customWidth="1"/>
    <col min="14880" max="14880" width="12.28515625" style="5" customWidth="1"/>
    <col min="14881" max="14881" width="6.42578125" style="5" customWidth="1"/>
    <col min="14882" max="14882" width="12.28515625" style="5" customWidth="1"/>
    <col min="14883" max="14883" width="0" style="5" hidden="1" customWidth="1"/>
    <col min="14884" max="14884" width="3.7109375" style="5" customWidth="1"/>
    <col min="14885" max="14885" width="11.140625" style="5" bestFit="1" customWidth="1"/>
    <col min="14886" max="14887" width="10.5703125" style="5"/>
    <col min="14888" max="14888" width="11.140625" style="5" customWidth="1"/>
    <col min="14889" max="15118" width="10.5703125" style="5"/>
    <col min="15119" max="15126" width="0" style="5" hidden="1" customWidth="1"/>
    <col min="15127" max="15127" width="3.7109375" style="5" customWidth="1"/>
    <col min="15128" max="15128" width="3.85546875" style="5" customWidth="1"/>
    <col min="15129" max="15129" width="3.7109375" style="5" customWidth="1"/>
    <col min="15130" max="15130" width="12.7109375" style="5" customWidth="1"/>
    <col min="15131" max="15131" width="52.7109375" style="5" customWidth="1"/>
    <col min="15132" max="15135" width="0" style="5" hidden="1" customWidth="1"/>
    <col min="15136" max="15136" width="12.28515625" style="5" customWidth="1"/>
    <col min="15137" max="15137" width="6.42578125" style="5" customWidth="1"/>
    <col min="15138" max="15138" width="12.28515625" style="5" customWidth="1"/>
    <col min="15139" max="15139" width="0" style="5" hidden="1" customWidth="1"/>
    <col min="15140" max="15140" width="3.7109375" style="5" customWidth="1"/>
    <col min="15141" max="15141" width="11.140625" style="5" bestFit="1" customWidth="1"/>
    <col min="15142" max="15143" width="10.5703125" style="5"/>
    <col min="15144" max="15144" width="11.140625" style="5" customWidth="1"/>
    <col min="15145" max="15374" width="10.5703125" style="5"/>
    <col min="15375" max="15382" width="0" style="5" hidden="1" customWidth="1"/>
    <col min="15383" max="15383" width="3.7109375" style="5" customWidth="1"/>
    <col min="15384" max="15384" width="3.85546875" style="5" customWidth="1"/>
    <col min="15385" max="15385" width="3.7109375" style="5" customWidth="1"/>
    <col min="15386" max="15386" width="12.7109375" style="5" customWidth="1"/>
    <col min="15387" max="15387" width="52.7109375" style="5" customWidth="1"/>
    <col min="15388" max="15391" width="0" style="5" hidden="1" customWidth="1"/>
    <col min="15392" max="15392" width="12.28515625" style="5" customWidth="1"/>
    <col min="15393" max="15393" width="6.42578125" style="5" customWidth="1"/>
    <col min="15394" max="15394" width="12.28515625" style="5" customWidth="1"/>
    <col min="15395" max="15395" width="0" style="5" hidden="1" customWidth="1"/>
    <col min="15396" max="15396" width="3.7109375" style="5" customWidth="1"/>
    <col min="15397" max="15397" width="11.140625" style="5" bestFit="1" customWidth="1"/>
    <col min="15398" max="15399" width="10.5703125" style="5"/>
    <col min="15400" max="15400" width="11.140625" style="5" customWidth="1"/>
    <col min="15401" max="15630" width="10.5703125" style="5"/>
    <col min="15631" max="15638" width="0" style="5" hidden="1" customWidth="1"/>
    <col min="15639" max="15639" width="3.7109375" style="5" customWidth="1"/>
    <col min="15640" max="15640" width="3.85546875" style="5" customWidth="1"/>
    <col min="15641" max="15641" width="3.7109375" style="5" customWidth="1"/>
    <col min="15642" max="15642" width="12.7109375" style="5" customWidth="1"/>
    <col min="15643" max="15643" width="52.7109375" style="5" customWidth="1"/>
    <col min="15644" max="15647" width="0" style="5" hidden="1" customWidth="1"/>
    <col min="15648" max="15648" width="12.28515625" style="5" customWidth="1"/>
    <col min="15649" max="15649" width="6.42578125" style="5" customWidth="1"/>
    <col min="15650" max="15650" width="12.28515625" style="5" customWidth="1"/>
    <col min="15651" max="15651" width="0" style="5" hidden="1" customWidth="1"/>
    <col min="15652" max="15652" width="3.7109375" style="5" customWidth="1"/>
    <col min="15653" max="15653" width="11.140625" style="5" bestFit="1" customWidth="1"/>
    <col min="15654" max="15655" width="10.5703125" style="5"/>
    <col min="15656" max="15656" width="11.140625" style="5" customWidth="1"/>
    <col min="15657" max="15886" width="10.5703125" style="5"/>
    <col min="15887" max="15894" width="0" style="5" hidden="1" customWidth="1"/>
    <col min="15895" max="15895" width="3.7109375" style="5" customWidth="1"/>
    <col min="15896" max="15896" width="3.85546875" style="5" customWidth="1"/>
    <col min="15897" max="15897" width="3.7109375" style="5" customWidth="1"/>
    <col min="15898" max="15898" width="12.7109375" style="5" customWidth="1"/>
    <col min="15899" max="15899" width="52.7109375" style="5" customWidth="1"/>
    <col min="15900" max="15903" width="0" style="5" hidden="1" customWidth="1"/>
    <col min="15904" max="15904" width="12.28515625" style="5" customWidth="1"/>
    <col min="15905" max="15905" width="6.42578125" style="5" customWidth="1"/>
    <col min="15906" max="15906" width="12.28515625" style="5" customWidth="1"/>
    <col min="15907" max="15907" width="0" style="5" hidden="1" customWidth="1"/>
    <col min="15908" max="15908" width="3.7109375" style="5" customWidth="1"/>
    <col min="15909" max="15909" width="11.140625" style="5" bestFit="1" customWidth="1"/>
    <col min="15910" max="15911" width="10.5703125" style="5"/>
    <col min="15912" max="15912" width="11.140625" style="5" customWidth="1"/>
    <col min="15913" max="16142" width="10.5703125" style="5"/>
    <col min="16143" max="16150" width="0" style="5" hidden="1" customWidth="1"/>
    <col min="16151" max="16151" width="3.7109375" style="5" customWidth="1"/>
    <col min="16152" max="16152" width="3.85546875" style="5" customWidth="1"/>
    <col min="16153" max="16153" width="3.7109375" style="5" customWidth="1"/>
    <col min="16154" max="16154" width="12.7109375" style="5" customWidth="1"/>
    <col min="16155" max="16155" width="52.7109375" style="5" customWidth="1"/>
    <col min="16156" max="16159" width="0" style="5" hidden="1" customWidth="1"/>
    <col min="16160" max="16160" width="12.28515625" style="5" customWidth="1"/>
    <col min="16161" max="16161" width="6.42578125" style="5" customWidth="1"/>
    <col min="16162" max="16162" width="12.28515625" style="5" customWidth="1"/>
    <col min="16163" max="16163" width="0" style="5" hidden="1" customWidth="1"/>
    <col min="16164" max="16164" width="3.7109375" style="5" customWidth="1"/>
    <col min="16165" max="16165" width="11.140625" style="5" bestFit="1" customWidth="1"/>
    <col min="16166" max="16167" width="10.5703125" style="5"/>
    <col min="16168" max="16168" width="11.140625" style="5" customWidth="1"/>
    <col min="16169" max="16384" width="10.5703125" style="5"/>
  </cols>
  <sheetData>
    <row r="1" spans="1:48" hidden="1">
      <c r="Q1" s="6"/>
      <c r="R1" s="6"/>
      <c r="X1" s="6"/>
      <c r="Y1" s="6"/>
      <c r="AE1" s="6"/>
      <c r="AF1" s="6"/>
    </row>
    <row r="2" spans="1:48" hidden="1">
      <c r="U2" s="6"/>
      <c r="AB2" s="6"/>
      <c r="AI2" s="6"/>
    </row>
    <row r="3" spans="1:48" hidden="1"/>
    <row r="4" spans="1:48" ht="3" customHeight="1">
      <c r="J4" s="7"/>
      <c r="K4" s="7"/>
      <c r="L4" s="8"/>
      <c r="M4" s="8"/>
      <c r="N4" s="8"/>
      <c r="O4" s="9"/>
      <c r="P4" s="9"/>
      <c r="Q4" s="9"/>
      <c r="R4" s="9"/>
      <c r="S4" s="9"/>
      <c r="T4" s="9"/>
      <c r="U4" s="9"/>
      <c r="V4" s="9"/>
      <c r="W4" s="9"/>
      <c r="X4" s="9"/>
      <c r="Y4" s="9"/>
      <c r="Z4" s="9"/>
      <c r="AA4" s="9"/>
      <c r="AB4" s="9"/>
      <c r="AC4" s="9"/>
      <c r="AD4" s="9"/>
      <c r="AE4" s="9"/>
      <c r="AF4" s="9"/>
      <c r="AG4" s="9"/>
      <c r="AH4" s="9"/>
      <c r="AI4" s="9"/>
    </row>
    <row r="5" spans="1:48" ht="22.5" customHeight="1">
      <c r="J5" s="7"/>
      <c r="K5" s="7"/>
      <c r="L5" s="95" t="s">
        <v>41</v>
      </c>
      <c r="M5" s="95"/>
      <c r="N5" s="95"/>
      <c r="O5" s="95"/>
      <c r="P5" s="95"/>
      <c r="Q5" s="95"/>
      <c r="R5" s="95"/>
      <c r="S5" s="95"/>
      <c r="T5" s="95"/>
      <c r="U5" s="10"/>
      <c r="V5" s="10"/>
      <c r="W5" s="10"/>
      <c r="X5" s="10"/>
      <c r="Y5" s="10"/>
      <c r="Z5" s="10"/>
      <c r="AA5" s="10"/>
      <c r="AB5" s="10"/>
      <c r="AC5" s="10"/>
      <c r="AD5" s="10"/>
      <c r="AE5" s="10"/>
      <c r="AF5" s="10"/>
      <c r="AG5" s="10"/>
      <c r="AH5" s="10"/>
      <c r="AI5" s="10"/>
    </row>
    <row r="6" spans="1:48" ht="3" customHeight="1">
      <c r="J6" s="7"/>
      <c r="K6" s="7"/>
      <c r="L6" s="8"/>
      <c r="M6" s="8"/>
      <c r="N6" s="8"/>
      <c r="O6" s="11"/>
      <c r="P6" s="11"/>
      <c r="Q6" s="11"/>
      <c r="R6" s="11"/>
      <c r="S6" s="11"/>
      <c r="T6" s="11"/>
      <c r="U6" s="11"/>
      <c r="V6" s="11"/>
      <c r="W6" s="11"/>
      <c r="X6" s="11"/>
      <c r="Y6" s="11"/>
      <c r="Z6" s="11"/>
      <c r="AA6" s="11"/>
      <c r="AB6" s="11"/>
      <c r="AC6" s="11"/>
      <c r="AD6" s="11"/>
      <c r="AE6" s="11"/>
      <c r="AF6" s="11"/>
      <c r="AG6" s="11"/>
      <c r="AH6" s="11"/>
      <c r="AI6" s="11"/>
      <c r="AJ6" s="9"/>
    </row>
    <row r="7" spans="1:48" s="13" customFormat="1" ht="45">
      <c r="A7" s="12"/>
      <c r="B7" s="12"/>
      <c r="C7" s="12"/>
      <c r="D7" s="12"/>
      <c r="E7" s="12"/>
      <c r="F7" s="12"/>
      <c r="G7" s="12"/>
      <c r="H7" s="12"/>
      <c r="L7" s="14"/>
      <c r="M7" s="15" t="s">
        <v>0</v>
      </c>
      <c r="N7" s="16"/>
      <c r="O7" s="96" t="str">
        <f>IF(NameOrPr_ch="",IF(NameOrPr="","",NameOrPr),NameOrPr_ch)</f>
        <v xml:space="preserve">Региональная служба по тарифам Ханты-Мансийского автономного округа – Югры </v>
      </c>
      <c r="P7" s="96"/>
      <c r="Q7" s="96"/>
      <c r="R7" s="96"/>
      <c r="S7" s="96"/>
      <c r="T7" s="96"/>
      <c r="U7" s="17"/>
      <c r="V7" s="109"/>
      <c r="W7" s="109"/>
      <c r="X7" s="109"/>
      <c r="Y7" s="109"/>
      <c r="Z7" s="109"/>
      <c r="AA7" s="109"/>
      <c r="AB7" s="109"/>
      <c r="AC7" s="109"/>
      <c r="AD7" s="109"/>
      <c r="AE7" s="109"/>
      <c r="AF7" s="109"/>
      <c r="AG7" s="109"/>
      <c r="AH7" s="109"/>
      <c r="AI7" s="109"/>
      <c r="AJ7" s="17"/>
      <c r="AK7" s="18"/>
      <c r="AL7" s="12"/>
      <c r="AM7" s="12"/>
      <c r="AN7" s="12"/>
      <c r="AO7" s="12"/>
      <c r="AP7" s="12"/>
      <c r="AQ7" s="12"/>
      <c r="AR7" s="12"/>
      <c r="AS7" s="12"/>
      <c r="AT7" s="12"/>
      <c r="AU7" s="12"/>
      <c r="AV7" s="12"/>
    </row>
    <row r="8" spans="1:48" s="13" customFormat="1" ht="18.75">
      <c r="A8" s="12"/>
      <c r="B8" s="12"/>
      <c r="C8" s="12"/>
      <c r="D8" s="12"/>
      <c r="E8" s="12"/>
      <c r="F8" s="12"/>
      <c r="G8" s="12"/>
      <c r="H8" s="12"/>
      <c r="L8" s="14"/>
      <c r="M8" s="15" t="s">
        <v>1</v>
      </c>
      <c r="N8" s="16"/>
      <c r="O8" s="96" t="str">
        <f>IF(datePr_ch="",IF(datePr="","",datePr),datePr_ch)</f>
        <v>29.11.2022</v>
      </c>
      <c r="P8" s="96"/>
      <c r="Q8" s="96"/>
      <c r="R8" s="96"/>
      <c r="S8" s="96"/>
      <c r="T8" s="96"/>
      <c r="U8" s="17"/>
      <c r="V8" s="109"/>
      <c r="W8" s="109"/>
      <c r="X8" s="109"/>
      <c r="Y8" s="109"/>
      <c r="Z8" s="109"/>
      <c r="AA8" s="109"/>
      <c r="AB8" s="109"/>
      <c r="AC8" s="109"/>
      <c r="AD8" s="109"/>
      <c r="AE8" s="109"/>
      <c r="AF8" s="109"/>
      <c r="AG8" s="109"/>
      <c r="AH8" s="109"/>
      <c r="AI8" s="109"/>
      <c r="AJ8" s="17"/>
      <c r="AK8" s="18"/>
      <c r="AL8" s="12"/>
      <c r="AM8" s="12"/>
      <c r="AN8" s="12"/>
      <c r="AO8" s="12"/>
      <c r="AP8" s="12"/>
      <c r="AQ8" s="12"/>
      <c r="AR8" s="12"/>
      <c r="AS8" s="12"/>
      <c r="AT8" s="12"/>
      <c r="AU8" s="12"/>
      <c r="AV8" s="12"/>
    </row>
    <row r="9" spans="1:48" s="13" customFormat="1" ht="18.75">
      <c r="A9" s="12"/>
      <c r="B9" s="12"/>
      <c r="C9" s="12"/>
      <c r="D9" s="12"/>
      <c r="E9" s="12"/>
      <c r="F9" s="12"/>
      <c r="G9" s="12"/>
      <c r="H9" s="12"/>
      <c r="L9" s="19"/>
      <c r="M9" s="15" t="s">
        <v>2</v>
      </c>
      <c r="N9" s="16"/>
      <c r="O9" s="96" t="str">
        <f>IF(numberPr_ch="",IF(numberPr="","",numberPr),numberPr_ch)</f>
        <v>95-нп</v>
      </c>
      <c r="P9" s="96"/>
      <c r="Q9" s="96"/>
      <c r="R9" s="96"/>
      <c r="S9" s="96"/>
      <c r="T9" s="96"/>
      <c r="U9" s="17"/>
      <c r="V9" s="109"/>
      <c r="W9" s="109"/>
      <c r="X9" s="109"/>
      <c r="Y9" s="109"/>
      <c r="Z9" s="109"/>
      <c r="AA9" s="109"/>
      <c r="AB9" s="109"/>
      <c r="AC9" s="109"/>
      <c r="AD9" s="109"/>
      <c r="AE9" s="109"/>
      <c r="AF9" s="109"/>
      <c r="AG9" s="109"/>
      <c r="AH9" s="109"/>
      <c r="AI9" s="109"/>
      <c r="AJ9" s="17"/>
      <c r="AK9" s="18"/>
      <c r="AL9" s="12"/>
      <c r="AM9" s="12"/>
      <c r="AN9" s="12"/>
      <c r="AO9" s="12"/>
      <c r="AP9" s="12"/>
      <c r="AQ9" s="12"/>
      <c r="AR9" s="12"/>
      <c r="AS9" s="12"/>
      <c r="AT9" s="12"/>
      <c r="AU9" s="12"/>
      <c r="AV9" s="12"/>
    </row>
    <row r="10" spans="1:48" s="13" customFormat="1" ht="30">
      <c r="A10" s="12"/>
      <c r="B10" s="12"/>
      <c r="C10" s="12"/>
      <c r="D10" s="12"/>
      <c r="E10" s="12"/>
      <c r="F10" s="12"/>
      <c r="G10" s="12"/>
      <c r="H10" s="12"/>
      <c r="L10" s="19"/>
      <c r="M10" s="15" t="s">
        <v>3</v>
      </c>
      <c r="N10" s="16"/>
      <c r="O10" s="96" t="str">
        <f>IF(IstPub_ch="",IF(IstPub="","",IstPub),IstPub_ch)</f>
        <v>Официальный интернет-портал правовой информации (www.pravo.gov.ru)</v>
      </c>
      <c r="P10" s="96"/>
      <c r="Q10" s="96"/>
      <c r="R10" s="96"/>
      <c r="S10" s="96"/>
      <c r="T10" s="96"/>
      <c r="U10" s="17"/>
      <c r="V10" s="109"/>
      <c r="W10" s="109"/>
      <c r="X10" s="109"/>
      <c r="Y10" s="109"/>
      <c r="Z10" s="109"/>
      <c r="AA10" s="109"/>
      <c r="AB10" s="109"/>
      <c r="AC10" s="109"/>
      <c r="AD10" s="109"/>
      <c r="AE10" s="109"/>
      <c r="AF10" s="109"/>
      <c r="AG10" s="109"/>
      <c r="AH10" s="109"/>
      <c r="AI10" s="109"/>
      <c r="AJ10" s="17"/>
      <c r="AK10" s="18"/>
      <c r="AL10" s="12"/>
      <c r="AM10" s="12"/>
      <c r="AN10" s="12"/>
      <c r="AO10" s="12"/>
      <c r="AP10" s="12"/>
      <c r="AQ10" s="12"/>
      <c r="AR10" s="12"/>
      <c r="AS10" s="12"/>
      <c r="AT10" s="12"/>
      <c r="AU10" s="12"/>
      <c r="AV10" s="12"/>
    </row>
    <row r="11" spans="1:48" s="13" customFormat="1" ht="15" hidden="1">
      <c r="A11" s="12"/>
      <c r="B11" s="12"/>
      <c r="C11" s="12"/>
      <c r="D11" s="12"/>
      <c r="E11" s="12"/>
      <c r="F11" s="12"/>
      <c r="G11" s="12"/>
      <c r="H11" s="12"/>
      <c r="L11" s="97"/>
      <c r="M11" s="97"/>
      <c r="N11" s="20"/>
      <c r="O11" s="17"/>
      <c r="P11" s="17"/>
      <c r="Q11" s="17"/>
      <c r="R11" s="17"/>
      <c r="S11" s="17"/>
      <c r="T11" s="17"/>
      <c r="U11" s="21" t="s">
        <v>4</v>
      </c>
      <c r="V11" s="17"/>
      <c r="W11" s="17"/>
      <c r="X11" s="17"/>
      <c r="Y11" s="17"/>
      <c r="Z11" s="17"/>
      <c r="AA11" s="17"/>
      <c r="AB11" s="21" t="s">
        <v>4</v>
      </c>
      <c r="AC11" s="17"/>
      <c r="AD11" s="17"/>
      <c r="AE11" s="17"/>
      <c r="AF11" s="17"/>
      <c r="AG11" s="17"/>
      <c r="AH11" s="17"/>
      <c r="AI11" s="21" t="s">
        <v>4</v>
      </c>
      <c r="AL11" s="12"/>
      <c r="AM11" s="12"/>
      <c r="AN11" s="12"/>
      <c r="AO11" s="12"/>
      <c r="AP11" s="12"/>
      <c r="AQ11" s="12"/>
      <c r="AR11" s="12"/>
      <c r="AS11" s="12"/>
      <c r="AT11" s="12"/>
      <c r="AU11" s="12"/>
      <c r="AV11" s="12"/>
    </row>
    <row r="12" spans="1:48">
      <c r="J12" s="7"/>
      <c r="K12" s="7"/>
      <c r="L12" s="8"/>
      <c r="M12" s="8"/>
      <c r="N12" s="22"/>
      <c r="O12" s="82"/>
      <c r="P12" s="82"/>
      <c r="Q12" s="82"/>
      <c r="R12" s="82"/>
      <c r="S12" s="82"/>
      <c r="T12" s="82"/>
      <c r="U12" s="82"/>
      <c r="V12" s="82" t="s">
        <v>36</v>
      </c>
      <c r="W12" s="82"/>
      <c r="X12" s="82"/>
      <c r="Y12" s="82"/>
      <c r="Z12" s="82"/>
      <c r="AA12" s="82"/>
      <c r="AB12" s="82"/>
      <c r="AC12" s="82" t="s">
        <v>36</v>
      </c>
      <c r="AD12" s="82"/>
      <c r="AE12" s="82"/>
      <c r="AF12" s="82"/>
      <c r="AG12" s="82"/>
      <c r="AH12" s="82"/>
      <c r="AI12" s="82"/>
    </row>
    <row r="13" spans="1:48">
      <c r="J13" s="7"/>
      <c r="K13" s="7"/>
      <c r="L13" s="83" t="s">
        <v>5</v>
      </c>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t="s">
        <v>6</v>
      </c>
    </row>
    <row r="14" spans="1:48" ht="14.25" customHeight="1">
      <c r="J14" s="7"/>
      <c r="K14" s="7"/>
      <c r="L14" s="84" t="s">
        <v>7</v>
      </c>
      <c r="M14" s="84" t="s">
        <v>8</v>
      </c>
      <c r="N14" s="23"/>
      <c r="O14" s="85" t="s">
        <v>9</v>
      </c>
      <c r="P14" s="86"/>
      <c r="Q14" s="86"/>
      <c r="R14" s="86"/>
      <c r="S14" s="86"/>
      <c r="T14" s="87"/>
      <c r="U14" s="88" t="s">
        <v>10</v>
      </c>
      <c r="V14" s="85" t="s">
        <v>9</v>
      </c>
      <c r="W14" s="86"/>
      <c r="X14" s="86"/>
      <c r="Y14" s="86"/>
      <c r="Z14" s="86"/>
      <c r="AA14" s="87"/>
      <c r="AB14" s="88" t="s">
        <v>10</v>
      </c>
      <c r="AC14" s="85" t="s">
        <v>9</v>
      </c>
      <c r="AD14" s="86"/>
      <c r="AE14" s="86"/>
      <c r="AF14" s="86"/>
      <c r="AG14" s="86"/>
      <c r="AH14" s="87"/>
      <c r="AI14" s="88" t="s">
        <v>10</v>
      </c>
      <c r="AJ14" s="98" t="s">
        <v>11</v>
      </c>
      <c r="AK14" s="83"/>
    </row>
    <row r="15" spans="1:48" ht="14.25" customHeight="1">
      <c r="J15" s="7"/>
      <c r="K15" s="7"/>
      <c r="L15" s="84"/>
      <c r="M15" s="84"/>
      <c r="N15" s="24"/>
      <c r="O15" s="91" t="s">
        <v>12</v>
      </c>
      <c r="P15" s="93" t="s">
        <v>13</v>
      </c>
      <c r="Q15" s="94"/>
      <c r="R15" s="76" t="s">
        <v>14</v>
      </c>
      <c r="S15" s="77"/>
      <c r="T15" s="78"/>
      <c r="U15" s="89"/>
      <c r="V15" s="91" t="s">
        <v>12</v>
      </c>
      <c r="W15" s="93" t="s">
        <v>13</v>
      </c>
      <c r="X15" s="94"/>
      <c r="Y15" s="76" t="s">
        <v>14</v>
      </c>
      <c r="Z15" s="77"/>
      <c r="AA15" s="78"/>
      <c r="AB15" s="89"/>
      <c r="AC15" s="91" t="s">
        <v>12</v>
      </c>
      <c r="AD15" s="93" t="s">
        <v>13</v>
      </c>
      <c r="AE15" s="94"/>
      <c r="AF15" s="76" t="s">
        <v>14</v>
      </c>
      <c r="AG15" s="77"/>
      <c r="AH15" s="78"/>
      <c r="AI15" s="89"/>
      <c r="AJ15" s="99"/>
      <c r="AK15" s="83"/>
    </row>
    <row r="16" spans="1:48" ht="33.75" customHeight="1">
      <c r="J16" s="7"/>
      <c r="K16" s="7"/>
      <c r="L16" s="84"/>
      <c r="M16" s="84"/>
      <c r="N16" s="25"/>
      <c r="O16" s="92"/>
      <c r="P16" s="26" t="s">
        <v>15</v>
      </c>
      <c r="Q16" s="26" t="s">
        <v>16</v>
      </c>
      <c r="R16" s="27" t="s">
        <v>17</v>
      </c>
      <c r="S16" s="79" t="s">
        <v>18</v>
      </c>
      <c r="T16" s="80"/>
      <c r="U16" s="90"/>
      <c r="V16" s="92"/>
      <c r="W16" s="26" t="s">
        <v>15</v>
      </c>
      <c r="X16" s="26" t="s">
        <v>16</v>
      </c>
      <c r="Y16" s="27" t="s">
        <v>17</v>
      </c>
      <c r="Z16" s="79" t="s">
        <v>18</v>
      </c>
      <c r="AA16" s="80"/>
      <c r="AB16" s="90"/>
      <c r="AC16" s="92"/>
      <c r="AD16" s="26" t="s">
        <v>15</v>
      </c>
      <c r="AE16" s="26" t="s">
        <v>16</v>
      </c>
      <c r="AF16" s="27" t="s">
        <v>17</v>
      </c>
      <c r="AG16" s="79" t="s">
        <v>18</v>
      </c>
      <c r="AH16" s="80"/>
      <c r="AI16" s="90"/>
      <c r="AJ16" s="100"/>
      <c r="AK16" s="83"/>
    </row>
    <row r="17" spans="1:50">
      <c r="J17" s="7"/>
      <c r="K17" s="28">
        <v>1</v>
      </c>
      <c r="L17" s="29" t="s">
        <v>19</v>
      </c>
      <c r="M17" s="29" t="s">
        <v>20</v>
      </c>
      <c r="N17" s="30" t="str">
        <f ca="1">OFFSET(N17,0,-1)</f>
        <v>2</v>
      </c>
      <c r="O17" s="31">
        <f ca="1">OFFSET(O17,0,-1)+1</f>
        <v>3</v>
      </c>
      <c r="P17" s="31">
        <f ca="1">OFFSET(P17,0,-1)+1</f>
        <v>4</v>
      </c>
      <c r="Q17" s="31">
        <f ca="1">OFFSET(Q17,0,-1)+1</f>
        <v>5</v>
      </c>
      <c r="R17" s="31">
        <f ca="1">OFFSET(R17,0,-1)+1</f>
        <v>6</v>
      </c>
      <c r="S17" s="81">
        <f ca="1">OFFSET(S17,0,-1)+1</f>
        <v>7</v>
      </c>
      <c r="T17" s="81"/>
      <c r="U17" s="31">
        <f ca="1">OFFSET(U17,0,-2)+1</f>
        <v>8</v>
      </c>
      <c r="V17" s="31">
        <f ca="1">OFFSET(V17,0,-1)+1</f>
        <v>9</v>
      </c>
      <c r="W17" s="31">
        <f ca="1">OFFSET(W17,0,-1)+1</f>
        <v>10</v>
      </c>
      <c r="X17" s="31">
        <f ca="1">OFFSET(X17,0,-1)+1</f>
        <v>11</v>
      </c>
      <c r="Y17" s="31">
        <f ca="1">OFFSET(Y17,0,-1)+1</f>
        <v>12</v>
      </c>
      <c r="Z17" s="81">
        <f ca="1">OFFSET(Z17,0,-1)+1</f>
        <v>13</v>
      </c>
      <c r="AA17" s="81"/>
      <c r="AB17" s="31">
        <f ca="1">OFFSET(AB17,0,-2)+1</f>
        <v>14</v>
      </c>
      <c r="AC17" s="31">
        <f ca="1">OFFSET(AC17,0,-1)+1</f>
        <v>15</v>
      </c>
      <c r="AD17" s="31">
        <f ca="1">OFFSET(AD17,0,-1)+1</f>
        <v>16</v>
      </c>
      <c r="AE17" s="31">
        <f ca="1">OFFSET(AE17,0,-1)+1</f>
        <v>17</v>
      </c>
      <c r="AF17" s="31">
        <f ca="1">OFFSET(AF17,0,-1)+1</f>
        <v>18</v>
      </c>
      <c r="AG17" s="81">
        <f ca="1">OFFSET(AG17,0,-1)+1</f>
        <v>19</v>
      </c>
      <c r="AH17" s="81"/>
      <c r="AI17" s="31">
        <f ca="1">OFFSET(AI17,0,-2)+1</f>
        <v>20</v>
      </c>
      <c r="AJ17" s="30">
        <f ca="1">OFFSET(AJ17,0,-1)</f>
        <v>20</v>
      </c>
      <c r="AK17" s="31">
        <f ca="1">OFFSET(AK17,0,-1)+1</f>
        <v>21</v>
      </c>
    </row>
    <row r="18" spans="1:50" ht="22.5">
      <c r="A18" s="68">
        <v>1</v>
      </c>
      <c r="B18" s="32"/>
      <c r="C18" s="32"/>
      <c r="D18" s="32"/>
      <c r="E18" s="33"/>
      <c r="F18" s="34"/>
      <c r="G18" s="34"/>
      <c r="H18" s="34"/>
      <c r="I18" s="35"/>
      <c r="J18" s="101"/>
      <c r="K18" s="102"/>
      <c r="L18" s="36">
        <v>1</v>
      </c>
      <c r="M18" s="37" t="s">
        <v>21</v>
      </c>
      <c r="N18" s="38"/>
      <c r="O18" s="75" t="str">
        <f>IF('[2]Перечень тарифов'!J21="","","" &amp; '[2]Перечень тарифов'!J21 &amp; "")</f>
        <v>Тариф на тепловую энергию от котельных на пр.Набережный</v>
      </c>
      <c r="P18" s="75"/>
      <c r="Q18" s="75"/>
      <c r="R18" s="75"/>
      <c r="S18" s="75"/>
      <c r="T18" s="75"/>
      <c r="U18" s="75"/>
      <c r="V18" s="75"/>
      <c r="W18" s="75"/>
      <c r="X18" s="75"/>
      <c r="Y18" s="75"/>
      <c r="Z18" s="75"/>
      <c r="AA18" s="75"/>
      <c r="AB18" s="75"/>
      <c r="AC18" s="75"/>
      <c r="AD18" s="75"/>
      <c r="AE18" s="75"/>
      <c r="AF18" s="75"/>
      <c r="AG18" s="75"/>
      <c r="AH18" s="75"/>
      <c r="AI18" s="75"/>
      <c r="AJ18" s="75"/>
      <c r="AK18" s="39" t="s">
        <v>22</v>
      </c>
      <c r="AM18" s="40"/>
      <c r="AN18" s="40" t="str">
        <f t="shared" ref="AN18:AN32" si="0">IF(M18="","",M18 )</f>
        <v>Наименование тарифа</v>
      </c>
      <c r="AO18" s="40"/>
      <c r="AP18" s="40"/>
      <c r="AQ18" s="40"/>
      <c r="AW18" s="1"/>
      <c r="AX18" s="1"/>
    </row>
    <row r="19" spans="1:50" hidden="1">
      <c r="A19" s="68"/>
      <c r="B19" s="68">
        <v>1</v>
      </c>
      <c r="C19" s="32"/>
      <c r="D19" s="32"/>
      <c r="E19" s="34"/>
      <c r="F19" s="34"/>
      <c r="G19" s="34"/>
      <c r="H19" s="34"/>
      <c r="I19" s="41"/>
      <c r="J19" s="42"/>
      <c r="K19" s="43"/>
      <c r="L19" s="36" t="e">
        <f ca="1">mergeValue(A19) &amp;"."&amp; mergeValue(B19)</f>
        <v>#NAME?</v>
      </c>
      <c r="M19" s="44"/>
      <c r="N19" s="38"/>
      <c r="O19" s="75"/>
      <c r="P19" s="75"/>
      <c r="Q19" s="75"/>
      <c r="R19" s="75"/>
      <c r="S19" s="75"/>
      <c r="T19" s="75"/>
      <c r="U19" s="75"/>
      <c r="V19" s="75"/>
      <c r="W19" s="75"/>
      <c r="X19" s="75"/>
      <c r="Y19" s="75"/>
      <c r="Z19" s="75"/>
      <c r="AA19" s="75"/>
      <c r="AB19" s="75"/>
      <c r="AC19" s="75"/>
      <c r="AD19" s="75"/>
      <c r="AE19" s="75"/>
      <c r="AF19" s="75"/>
      <c r="AG19" s="75"/>
      <c r="AH19" s="75"/>
      <c r="AI19" s="75"/>
      <c r="AJ19" s="75"/>
      <c r="AK19" s="39"/>
      <c r="AM19" s="40"/>
      <c r="AN19" s="40" t="str">
        <f t="shared" si="0"/>
        <v/>
      </c>
      <c r="AO19" s="40"/>
      <c r="AP19" s="40"/>
      <c r="AQ19" s="40"/>
      <c r="AW19" s="1"/>
      <c r="AX19" s="1"/>
    </row>
    <row r="20" spans="1:50" hidden="1">
      <c r="A20" s="68"/>
      <c r="B20" s="68"/>
      <c r="C20" s="68">
        <v>1</v>
      </c>
      <c r="D20" s="32"/>
      <c r="E20" s="34"/>
      <c r="F20" s="34"/>
      <c r="G20" s="34"/>
      <c r="H20" s="34"/>
      <c r="I20" s="45"/>
      <c r="J20" s="42"/>
      <c r="K20" s="43"/>
      <c r="L20" s="36" t="e">
        <f ca="1">mergeValue(A20) &amp;"."&amp; mergeValue(B20)&amp;"."&amp; mergeValue(C20)</f>
        <v>#NAME?</v>
      </c>
      <c r="M20" s="46"/>
      <c r="N20" s="38"/>
      <c r="O20" s="75"/>
      <c r="P20" s="75"/>
      <c r="Q20" s="75"/>
      <c r="R20" s="75"/>
      <c r="S20" s="75"/>
      <c r="T20" s="75"/>
      <c r="U20" s="75"/>
      <c r="V20" s="75"/>
      <c r="W20" s="75"/>
      <c r="X20" s="75"/>
      <c r="Y20" s="75"/>
      <c r="Z20" s="75"/>
      <c r="AA20" s="75"/>
      <c r="AB20" s="75"/>
      <c r="AC20" s="75"/>
      <c r="AD20" s="75"/>
      <c r="AE20" s="75"/>
      <c r="AF20" s="75"/>
      <c r="AG20" s="75"/>
      <c r="AH20" s="75"/>
      <c r="AI20" s="75"/>
      <c r="AJ20" s="75"/>
      <c r="AK20" s="39"/>
      <c r="AM20" s="40"/>
      <c r="AN20" s="40" t="str">
        <f t="shared" si="0"/>
        <v/>
      </c>
      <c r="AO20" s="40"/>
      <c r="AP20" s="40"/>
      <c r="AQ20" s="40"/>
      <c r="AW20" s="1"/>
      <c r="AX20" s="1"/>
    </row>
    <row r="21" spans="1:50" hidden="1">
      <c r="A21" s="68"/>
      <c r="B21" s="68"/>
      <c r="C21" s="68"/>
      <c r="D21" s="68">
        <v>1</v>
      </c>
      <c r="E21" s="34"/>
      <c r="F21" s="34"/>
      <c r="G21" s="34"/>
      <c r="H21" s="34"/>
      <c r="I21" s="45"/>
      <c r="J21" s="42"/>
      <c r="K21" s="43"/>
      <c r="L21" s="36" t="e">
        <f ca="1">mergeValue(A21) &amp;"."&amp; mergeValue(B21)&amp;"."&amp; mergeValue(C21)&amp;"."&amp; mergeValue(D21)</f>
        <v>#NAME?</v>
      </c>
      <c r="M21" s="47"/>
      <c r="N21" s="38"/>
      <c r="O21" s="75"/>
      <c r="P21" s="75"/>
      <c r="Q21" s="75"/>
      <c r="R21" s="75"/>
      <c r="S21" s="75"/>
      <c r="T21" s="75"/>
      <c r="U21" s="75"/>
      <c r="V21" s="75"/>
      <c r="W21" s="75"/>
      <c r="X21" s="75"/>
      <c r="Y21" s="75"/>
      <c r="Z21" s="75"/>
      <c r="AA21" s="75"/>
      <c r="AB21" s="75"/>
      <c r="AC21" s="75"/>
      <c r="AD21" s="75"/>
      <c r="AE21" s="75"/>
      <c r="AF21" s="75"/>
      <c r="AG21" s="75"/>
      <c r="AH21" s="75"/>
      <c r="AI21" s="75"/>
      <c r="AJ21" s="75"/>
      <c r="AK21" s="39"/>
      <c r="AM21" s="40"/>
      <c r="AN21" s="40" t="str">
        <f t="shared" si="0"/>
        <v/>
      </c>
      <c r="AO21" s="40"/>
      <c r="AP21" s="40"/>
      <c r="AQ21" s="40"/>
      <c r="AW21" s="1"/>
      <c r="AX21" s="1"/>
    </row>
    <row r="22" spans="1:50" ht="101.25">
      <c r="A22" s="68"/>
      <c r="B22" s="68"/>
      <c r="C22" s="68"/>
      <c r="D22" s="68"/>
      <c r="E22" s="68">
        <v>1</v>
      </c>
      <c r="F22" s="34"/>
      <c r="G22" s="34"/>
      <c r="H22" s="32">
        <v>1</v>
      </c>
      <c r="I22" s="68">
        <v>1</v>
      </c>
      <c r="J22" s="34"/>
      <c r="K22" s="48"/>
      <c r="L22" s="36">
        <v>2</v>
      </c>
      <c r="M22" s="49" t="s">
        <v>23</v>
      </c>
      <c r="N22" s="38"/>
      <c r="O22" s="70" t="s">
        <v>24</v>
      </c>
      <c r="P22" s="71"/>
      <c r="Q22" s="71"/>
      <c r="R22" s="71"/>
      <c r="S22" s="71"/>
      <c r="T22" s="71"/>
      <c r="U22" s="71"/>
      <c r="V22" s="71"/>
      <c r="W22" s="71"/>
      <c r="X22" s="71"/>
      <c r="Y22" s="71"/>
      <c r="Z22" s="71"/>
      <c r="AA22" s="71"/>
      <c r="AB22" s="71"/>
      <c r="AC22" s="71"/>
      <c r="AD22" s="71"/>
      <c r="AE22" s="71"/>
      <c r="AF22" s="71"/>
      <c r="AG22" s="71"/>
      <c r="AH22" s="71"/>
      <c r="AI22" s="71"/>
      <c r="AJ22" s="72"/>
      <c r="AK22" s="39" t="s">
        <v>25</v>
      </c>
      <c r="AM22" s="40"/>
      <c r="AN22" s="40" t="str">
        <f t="shared" si="0"/>
        <v>Схема подключения теплопотребляющей установки к коллектору источника тепловой энергии</v>
      </c>
      <c r="AO22" s="40"/>
      <c r="AP22" s="40"/>
      <c r="AQ22" s="40"/>
      <c r="AW22" s="1"/>
      <c r="AX22" s="1"/>
    </row>
    <row r="23" spans="1:50" ht="90">
      <c r="A23" s="68"/>
      <c r="B23" s="68"/>
      <c r="C23" s="68"/>
      <c r="D23" s="68"/>
      <c r="E23" s="68"/>
      <c r="F23" s="68">
        <v>1</v>
      </c>
      <c r="G23" s="32"/>
      <c r="H23" s="32"/>
      <c r="I23" s="68"/>
      <c r="J23" s="68">
        <v>1</v>
      </c>
      <c r="K23" s="50"/>
      <c r="L23" s="36">
        <v>3</v>
      </c>
      <c r="M23" s="51" t="s">
        <v>26</v>
      </c>
      <c r="N23" s="38"/>
      <c r="O23" s="70" t="s">
        <v>27</v>
      </c>
      <c r="P23" s="71"/>
      <c r="Q23" s="71"/>
      <c r="R23" s="71"/>
      <c r="S23" s="71"/>
      <c r="T23" s="71"/>
      <c r="U23" s="71"/>
      <c r="V23" s="71"/>
      <c r="W23" s="71"/>
      <c r="X23" s="71"/>
      <c r="Y23" s="71"/>
      <c r="Z23" s="71"/>
      <c r="AA23" s="71"/>
      <c r="AB23" s="71"/>
      <c r="AC23" s="71"/>
      <c r="AD23" s="71"/>
      <c r="AE23" s="71"/>
      <c r="AF23" s="71"/>
      <c r="AG23" s="71"/>
      <c r="AH23" s="71"/>
      <c r="AI23" s="71"/>
      <c r="AJ23" s="72"/>
      <c r="AK23" s="39" t="s">
        <v>28</v>
      </c>
      <c r="AM23" s="40"/>
      <c r="AN23" s="40" t="str">
        <f t="shared" si="0"/>
        <v>Группа потребителей</v>
      </c>
      <c r="AO23" s="40"/>
      <c r="AP23" s="40"/>
      <c r="AQ23" s="40"/>
      <c r="AW23" s="1"/>
      <c r="AX23" s="1"/>
    </row>
    <row r="24" spans="1:50" ht="17.100000000000001" customHeight="1">
      <c r="A24" s="68"/>
      <c r="B24" s="68"/>
      <c r="C24" s="68"/>
      <c r="D24" s="68"/>
      <c r="E24" s="68"/>
      <c r="F24" s="68"/>
      <c r="G24" s="32">
        <v>1</v>
      </c>
      <c r="H24" s="32"/>
      <c r="I24" s="68"/>
      <c r="J24" s="68"/>
      <c r="K24" s="50">
        <v>1</v>
      </c>
      <c r="L24" s="36">
        <v>4</v>
      </c>
      <c r="M24" s="52" t="s">
        <v>29</v>
      </c>
      <c r="N24" s="38"/>
      <c r="O24" s="53">
        <v>1377.57</v>
      </c>
      <c r="P24" s="54"/>
      <c r="Q24" s="55"/>
      <c r="R24" s="73" t="s">
        <v>43</v>
      </c>
      <c r="S24" s="64" t="s">
        <v>31</v>
      </c>
      <c r="T24" s="73" t="s">
        <v>44</v>
      </c>
      <c r="U24" s="64" t="s">
        <v>31</v>
      </c>
      <c r="V24" s="53">
        <v>1424.38</v>
      </c>
      <c r="W24" s="54"/>
      <c r="X24" s="55"/>
      <c r="Y24" s="73" t="s">
        <v>45</v>
      </c>
      <c r="Z24" s="64" t="s">
        <v>31</v>
      </c>
      <c r="AA24" s="73" t="s">
        <v>46</v>
      </c>
      <c r="AB24" s="64" t="s">
        <v>31</v>
      </c>
      <c r="AC24" s="53">
        <v>1552.52</v>
      </c>
      <c r="AD24" s="54"/>
      <c r="AE24" s="55"/>
      <c r="AF24" s="73" t="s">
        <v>30</v>
      </c>
      <c r="AG24" s="64" t="s">
        <v>31</v>
      </c>
      <c r="AH24" s="73" t="s">
        <v>47</v>
      </c>
      <c r="AI24" s="64" t="s">
        <v>33</v>
      </c>
      <c r="AJ24" s="54"/>
      <c r="AK24" s="65" t="s">
        <v>34</v>
      </c>
      <c r="AL24" s="1" t="e">
        <f ca="1">strCheckDate(O25:AJ25)</f>
        <v>#NAME?</v>
      </c>
      <c r="AM24" s="40"/>
      <c r="AN24" s="40" t="str">
        <f t="shared" si="0"/>
        <v>вода</v>
      </c>
      <c r="AO24" s="40"/>
      <c r="AP24" s="40"/>
      <c r="AQ24" s="40"/>
      <c r="AW24" s="1"/>
      <c r="AX24" s="1"/>
    </row>
    <row r="25" spans="1:50" ht="11.25" hidden="1" customHeight="1">
      <c r="A25" s="68"/>
      <c r="B25" s="68"/>
      <c r="C25" s="68"/>
      <c r="D25" s="68"/>
      <c r="E25" s="68"/>
      <c r="F25" s="68"/>
      <c r="G25" s="32"/>
      <c r="H25" s="32"/>
      <c r="I25" s="68"/>
      <c r="J25" s="68"/>
      <c r="K25" s="50"/>
      <c r="L25" s="56"/>
      <c r="M25" s="38"/>
      <c r="N25" s="38"/>
      <c r="O25" s="54"/>
      <c r="P25" s="54"/>
      <c r="Q25" s="57" t="str">
        <f>R24 &amp; "-" &amp; T24</f>
        <v>01.01.2022-30.06.2022</v>
      </c>
      <c r="R25" s="74"/>
      <c r="S25" s="64"/>
      <c r="T25" s="74"/>
      <c r="U25" s="64"/>
      <c r="V25" s="54"/>
      <c r="W25" s="54"/>
      <c r="X25" s="57" t="str">
        <f>Y24 &amp; "-" &amp; AA24</f>
        <v>01.07.2022-30.11.2022</v>
      </c>
      <c r="Y25" s="74"/>
      <c r="Z25" s="64"/>
      <c r="AA25" s="74"/>
      <c r="AB25" s="64"/>
      <c r="AC25" s="54"/>
      <c r="AD25" s="54"/>
      <c r="AE25" s="57" t="str">
        <f>AF24 &amp; "-" &amp; AH24</f>
        <v>01.12.2022-31.12.2022</v>
      </c>
      <c r="AF25" s="74"/>
      <c r="AG25" s="64"/>
      <c r="AH25" s="74"/>
      <c r="AI25" s="64"/>
      <c r="AJ25" s="54"/>
      <c r="AK25" s="66"/>
      <c r="AM25" s="40"/>
      <c r="AN25" s="40" t="str">
        <f t="shared" si="0"/>
        <v/>
      </c>
      <c r="AO25" s="40"/>
      <c r="AP25" s="40"/>
      <c r="AQ25" s="40"/>
      <c r="AW25" s="1"/>
      <c r="AX25" s="1"/>
    </row>
    <row r="26" spans="1:50" ht="15" customHeight="1">
      <c r="A26" s="68"/>
      <c r="B26" s="68"/>
      <c r="C26" s="68"/>
      <c r="D26" s="68"/>
      <c r="E26" s="68"/>
      <c r="F26" s="68"/>
      <c r="G26" s="34"/>
      <c r="H26" s="32"/>
      <c r="I26" s="68"/>
      <c r="J26" s="68"/>
      <c r="K26" s="48"/>
      <c r="L26" s="103"/>
      <c r="M26" s="104" t="s">
        <v>35</v>
      </c>
      <c r="N26" s="58"/>
      <c r="O26" s="58"/>
      <c r="P26" s="58"/>
      <c r="Q26" s="58"/>
      <c r="R26" s="58"/>
      <c r="S26" s="58"/>
      <c r="T26" s="58"/>
      <c r="U26" s="58"/>
      <c r="V26" s="58"/>
      <c r="W26" s="58"/>
      <c r="X26" s="58"/>
      <c r="Y26" s="58"/>
      <c r="Z26" s="58"/>
      <c r="AA26" s="58"/>
      <c r="AB26" s="58"/>
      <c r="AC26" s="58"/>
      <c r="AD26" s="58"/>
      <c r="AE26" s="58"/>
      <c r="AF26" s="58"/>
      <c r="AG26" s="58"/>
      <c r="AH26" s="58"/>
      <c r="AI26" s="58"/>
      <c r="AJ26" s="59"/>
      <c r="AK26" s="67"/>
      <c r="AM26" s="40"/>
      <c r="AN26" s="40" t="str">
        <f t="shared" si="0"/>
        <v>Добавить вид теплоносителя (параметры теплоносителя)</v>
      </c>
      <c r="AO26" s="40"/>
      <c r="AP26" s="40"/>
      <c r="AQ26" s="40"/>
      <c r="AW26" s="1"/>
      <c r="AX26" s="1"/>
    </row>
    <row r="27" spans="1:50" ht="90">
      <c r="A27" s="68"/>
      <c r="B27" s="68"/>
      <c r="C27" s="68"/>
      <c r="D27" s="68"/>
      <c r="E27" s="68"/>
      <c r="F27" s="68">
        <v>2</v>
      </c>
      <c r="G27" s="32"/>
      <c r="H27" s="32"/>
      <c r="I27" s="68"/>
      <c r="J27" s="69" t="s">
        <v>36</v>
      </c>
      <c r="K27" s="50"/>
      <c r="L27" s="36">
        <v>5</v>
      </c>
      <c r="M27" s="51" t="s">
        <v>26</v>
      </c>
      <c r="N27" s="38"/>
      <c r="O27" s="70" t="s">
        <v>37</v>
      </c>
      <c r="P27" s="71"/>
      <c r="Q27" s="71"/>
      <c r="R27" s="71"/>
      <c r="S27" s="71"/>
      <c r="T27" s="71"/>
      <c r="U27" s="71"/>
      <c r="V27" s="71"/>
      <c r="W27" s="71"/>
      <c r="X27" s="71"/>
      <c r="Y27" s="71"/>
      <c r="Z27" s="71"/>
      <c r="AA27" s="71"/>
      <c r="AB27" s="71"/>
      <c r="AC27" s="71"/>
      <c r="AD27" s="71"/>
      <c r="AE27" s="71"/>
      <c r="AF27" s="71"/>
      <c r="AG27" s="71"/>
      <c r="AH27" s="71"/>
      <c r="AI27" s="71"/>
      <c r="AJ27" s="72"/>
      <c r="AK27" s="39" t="s">
        <v>28</v>
      </c>
      <c r="AM27" s="40"/>
      <c r="AN27" s="40" t="str">
        <f t="shared" si="0"/>
        <v>Группа потребителей</v>
      </c>
      <c r="AO27" s="40"/>
      <c r="AP27" s="40"/>
      <c r="AQ27" s="40"/>
      <c r="AW27" s="1"/>
      <c r="AX27" s="1"/>
    </row>
    <row r="28" spans="1:50" ht="17.100000000000001" customHeight="1">
      <c r="A28" s="68"/>
      <c r="B28" s="68"/>
      <c r="C28" s="68"/>
      <c r="D28" s="68"/>
      <c r="E28" s="68"/>
      <c r="F28" s="68"/>
      <c r="G28" s="32">
        <v>1</v>
      </c>
      <c r="H28" s="32"/>
      <c r="I28" s="68"/>
      <c r="J28" s="68"/>
      <c r="K28" s="50">
        <v>1</v>
      </c>
      <c r="L28" s="36">
        <v>6</v>
      </c>
      <c r="M28" s="52" t="s">
        <v>29</v>
      </c>
      <c r="N28" s="38"/>
      <c r="O28" s="53">
        <f>OneRates_13*1.2</f>
        <v>1863.0239999999999</v>
      </c>
      <c r="P28" s="54"/>
      <c r="Q28" s="55"/>
      <c r="R28" s="73" t="s">
        <v>43</v>
      </c>
      <c r="S28" s="64" t="s">
        <v>31</v>
      </c>
      <c r="T28" s="73" t="s">
        <v>44</v>
      </c>
      <c r="U28" s="64" t="s">
        <v>31</v>
      </c>
      <c r="V28" s="53">
        <f>V24*1.2</f>
        <v>1709.2560000000001</v>
      </c>
      <c r="W28" s="54"/>
      <c r="X28" s="55"/>
      <c r="Y28" s="73" t="s">
        <v>45</v>
      </c>
      <c r="Z28" s="64" t="s">
        <v>31</v>
      </c>
      <c r="AA28" s="73" t="s">
        <v>46</v>
      </c>
      <c r="AB28" s="64" t="s">
        <v>31</v>
      </c>
      <c r="AC28" s="53">
        <f>AC24*1.2</f>
        <v>1863.0239999999999</v>
      </c>
      <c r="AD28" s="54"/>
      <c r="AE28" s="55"/>
      <c r="AF28" s="73" t="s">
        <v>48</v>
      </c>
      <c r="AG28" s="64" t="s">
        <v>31</v>
      </c>
      <c r="AH28" s="73" t="s">
        <v>47</v>
      </c>
      <c r="AI28" s="64" t="s">
        <v>33</v>
      </c>
      <c r="AJ28" s="54"/>
      <c r="AK28" s="65" t="s">
        <v>34</v>
      </c>
      <c r="AL28" s="1" t="e">
        <f ca="1">strCheckDate(O29:AJ29)</f>
        <v>#NAME?</v>
      </c>
      <c r="AM28" s="40"/>
      <c r="AN28" s="40" t="str">
        <f t="shared" si="0"/>
        <v>вода</v>
      </c>
      <c r="AO28" s="40"/>
      <c r="AP28" s="40"/>
      <c r="AQ28" s="40"/>
      <c r="AW28" s="1"/>
      <c r="AX28" s="1"/>
    </row>
    <row r="29" spans="1:50" ht="11.25" hidden="1" customHeight="1">
      <c r="A29" s="68"/>
      <c r="B29" s="68"/>
      <c r="C29" s="68"/>
      <c r="D29" s="68"/>
      <c r="E29" s="68"/>
      <c r="F29" s="68"/>
      <c r="G29" s="32"/>
      <c r="H29" s="32"/>
      <c r="I29" s="68"/>
      <c r="J29" s="68"/>
      <c r="K29" s="50"/>
      <c r="L29" s="56"/>
      <c r="M29" s="38"/>
      <c r="N29" s="38"/>
      <c r="O29" s="54"/>
      <c r="P29" s="54"/>
      <c r="Q29" s="57" t="str">
        <f>R28 &amp; "-" &amp; T28</f>
        <v>01.01.2022-30.06.2022</v>
      </c>
      <c r="R29" s="74"/>
      <c r="S29" s="64"/>
      <c r="T29" s="74"/>
      <c r="U29" s="64"/>
      <c r="V29" s="54"/>
      <c r="W29" s="54"/>
      <c r="X29" s="57" t="str">
        <f>Y28 &amp; "-" &amp; AA28</f>
        <v>01.07.2022-30.11.2022</v>
      </c>
      <c r="Y29" s="74"/>
      <c r="Z29" s="64"/>
      <c r="AA29" s="74"/>
      <c r="AB29" s="64"/>
      <c r="AC29" s="54"/>
      <c r="AD29" s="54"/>
      <c r="AE29" s="57" t="str">
        <f>AF28 &amp; "-" &amp; AH28</f>
        <v>10.12.2022-31.12.2022</v>
      </c>
      <c r="AF29" s="74"/>
      <c r="AG29" s="64"/>
      <c r="AH29" s="74"/>
      <c r="AI29" s="64"/>
      <c r="AJ29" s="54"/>
      <c r="AK29" s="66"/>
      <c r="AM29" s="40"/>
      <c r="AN29" s="40" t="str">
        <f t="shared" si="0"/>
        <v/>
      </c>
      <c r="AO29" s="40"/>
      <c r="AP29" s="40"/>
      <c r="AQ29" s="40"/>
      <c r="AW29" s="1"/>
      <c r="AX29" s="1"/>
    </row>
    <row r="30" spans="1:50" ht="15" customHeight="1">
      <c r="A30" s="68"/>
      <c r="B30" s="68"/>
      <c r="C30" s="68"/>
      <c r="D30" s="68"/>
      <c r="E30" s="68"/>
      <c r="F30" s="68"/>
      <c r="G30" s="34"/>
      <c r="H30" s="32"/>
      <c r="I30" s="68"/>
      <c r="J30" s="68"/>
      <c r="K30" s="48"/>
      <c r="L30" s="103"/>
      <c r="M30" s="104" t="s">
        <v>35</v>
      </c>
      <c r="N30" s="58"/>
      <c r="O30" s="58"/>
      <c r="P30" s="58"/>
      <c r="Q30" s="58"/>
      <c r="R30" s="58"/>
      <c r="S30" s="58"/>
      <c r="T30" s="58"/>
      <c r="U30" s="58"/>
      <c r="V30" s="58"/>
      <c r="W30" s="58"/>
      <c r="X30" s="58"/>
      <c r="Y30" s="58"/>
      <c r="Z30" s="58"/>
      <c r="AA30" s="58"/>
      <c r="AB30" s="58"/>
      <c r="AC30" s="58"/>
      <c r="AD30" s="58"/>
      <c r="AE30" s="58"/>
      <c r="AF30" s="58"/>
      <c r="AG30" s="58"/>
      <c r="AH30" s="58"/>
      <c r="AI30" s="58"/>
      <c r="AJ30" s="59"/>
      <c r="AK30" s="67"/>
      <c r="AM30" s="40"/>
      <c r="AN30" s="40" t="str">
        <f t="shared" si="0"/>
        <v>Добавить вид теплоносителя (параметры теплоносителя)</v>
      </c>
      <c r="AO30" s="40"/>
      <c r="AP30" s="40"/>
      <c r="AQ30" s="40"/>
      <c r="AW30" s="1"/>
      <c r="AX30" s="1"/>
    </row>
    <row r="31" spans="1:50" ht="15" customHeight="1">
      <c r="A31" s="68"/>
      <c r="B31" s="68"/>
      <c r="C31" s="68"/>
      <c r="D31" s="68"/>
      <c r="E31" s="68"/>
      <c r="F31" s="34"/>
      <c r="G31" s="34"/>
      <c r="H31" s="32"/>
      <c r="I31" s="68"/>
      <c r="J31" s="34"/>
      <c r="K31" s="48"/>
      <c r="L31" s="103"/>
      <c r="M31" s="105" t="s">
        <v>38</v>
      </c>
      <c r="N31" s="58"/>
      <c r="O31" s="58"/>
      <c r="P31" s="58"/>
      <c r="Q31" s="58"/>
      <c r="R31" s="58"/>
      <c r="S31" s="58"/>
      <c r="T31" s="58"/>
      <c r="U31" s="60"/>
      <c r="V31" s="58"/>
      <c r="W31" s="58"/>
      <c r="X31" s="58"/>
      <c r="Y31" s="58"/>
      <c r="Z31" s="58"/>
      <c r="AA31" s="58"/>
      <c r="AB31" s="60"/>
      <c r="AC31" s="58"/>
      <c r="AD31" s="58"/>
      <c r="AE31" s="58"/>
      <c r="AF31" s="58"/>
      <c r="AG31" s="58"/>
      <c r="AH31" s="58"/>
      <c r="AI31" s="60"/>
      <c r="AJ31" s="58"/>
      <c r="AK31" s="61"/>
      <c r="AM31" s="40"/>
      <c r="AN31" s="40" t="str">
        <f t="shared" si="0"/>
        <v>Добавить группу потребителей</v>
      </c>
      <c r="AO31" s="40"/>
      <c r="AP31" s="40"/>
      <c r="AQ31" s="40"/>
      <c r="AW31" s="1"/>
      <c r="AX31" s="1"/>
    </row>
    <row r="32" spans="1:50" ht="15" customHeight="1">
      <c r="A32" s="68"/>
      <c r="B32" s="68"/>
      <c r="C32" s="68"/>
      <c r="D32" s="68"/>
      <c r="E32" s="106"/>
      <c r="F32" s="34"/>
      <c r="G32" s="34"/>
      <c r="H32" s="34"/>
      <c r="I32" s="101"/>
      <c r="J32" s="107"/>
      <c r="K32" s="102"/>
      <c r="L32" s="103"/>
      <c r="M32" s="108" t="s">
        <v>39</v>
      </c>
      <c r="N32" s="58"/>
      <c r="O32" s="58"/>
      <c r="P32" s="58"/>
      <c r="Q32" s="58"/>
      <c r="R32" s="58"/>
      <c r="S32" s="58"/>
      <c r="T32" s="58"/>
      <c r="U32" s="60"/>
      <c r="V32" s="58"/>
      <c r="W32" s="58"/>
      <c r="X32" s="58"/>
      <c r="Y32" s="58"/>
      <c r="Z32" s="58"/>
      <c r="AA32" s="58"/>
      <c r="AB32" s="60"/>
      <c r="AC32" s="58"/>
      <c r="AD32" s="58"/>
      <c r="AE32" s="58"/>
      <c r="AF32" s="58"/>
      <c r="AG32" s="58"/>
      <c r="AH32" s="58"/>
      <c r="AI32" s="60"/>
      <c r="AJ32" s="58"/>
      <c r="AK32" s="61"/>
      <c r="AM32" s="40"/>
      <c r="AN32" s="40" t="str">
        <f t="shared" si="0"/>
        <v>Добавить схему подключения</v>
      </c>
      <c r="AO32" s="40"/>
      <c r="AP32" s="40"/>
      <c r="AQ32" s="40"/>
      <c r="AW32" s="1"/>
      <c r="AX32" s="1"/>
    </row>
    <row r="33" spans="1:48" ht="11.25">
      <c r="A33" s="5"/>
      <c r="B33" s="5"/>
      <c r="C33" s="5"/>
      <c r="D33" s="5"/>
      <c r="E33" s="5"/>
      <c r="F33" s="5"/>
      <c r="G33" s="5"/>
      <c r="H33" s="5"/>
      <c r="I33" s="5"/>
      <c r="J33" s="5"/>
      <c r="K33" s="5"/>
      <c r="AL33" s="5"/>
      <c r="AM33" s="5"/>
      <c r="AN33" s="5"/>
      <c r="AO33" s="5"/>
      <c r="AP33" s="5"/>
      <c r="AQ33" s="5"/>
      <c r="AR33" s="5"/>
      <c r="AS33" s="5"/>
      <c r="AT33" s="5"/>
      <c r="AU33" s="5"/>
      <c r="AV33" s="5"/>
    </row>
    <row r="34" spans="1:48" ht="90" customHeight="1">
      <c r="L34" s="62">
        <v>1</v>
      </c>
      <c r="M34" s="63" t="s">
        <v>40</v>
      </c>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sheetData>
  <mergeCells count="79">
    <mergeCell ref="AG28:AG29"/>
    <mergeCell ref="AH28:AH29"/>
    <mergeCell ref="AI28:AI29"/>
    <mergeCell ref="AK28:AK30"/>
    <mergeCell ref="M34:AK34"/>
    <mergeCell ref="U28:U29"/>
    <mergeCell ref="Y28:Y29"/>
    <mergeCell ref="Z28:Z29"/>
    <mergeCell ref="AA28:AA29"/>
    <mergeCell ref="AB28:AB29"/>
    <mergeCell ref="AF28:AF29"/>
    <mergeCell ref="AG24:AG25"/>
    <mergeCell ref="AH24:AH25"/>
    <mergeCell ref="AI24:AI25"/>
    <mergeCell ref="AK24:AK26"/>
    <mergeCell ref="F27:F30"/>
    <mergeCell ref="J27:J30"/>
    <mergeCell ref="O27:AJ27"/>
    <mergeCell ref="R28:R29"/>
    <mergeCell ref="S28:S29"/>
    <mergeCell ref="T28:T29"/>
    <mergeCell ref="U24:U25"/>
    <mergeCell ref="Y24:Y25"/>
    <mergeCell ref="Z24:Z25"/>
    <mergeCell ref="AA24:AA25"/>
    <mergeCell ref="AB24:AB25"/>
    <mergeCell ref="AF24:AF25"/>
    <mergeCell ref="O21:AJ21"/>
    <mergeCell ref="E22:E31"/>
    <mergeCell ref="I22:I31"/>
    <mergeCell ref="O22:AJ22"/>
    <mergeCell ref="F23:F26"/>
    <mergeCell ref="J23:J26"/>
    <mergeCell ref="O23:AJ23"/>
    <mergeCell ref="R24:R25"/>
    <mergeCell ref="S24:S25"/>
    <mergeCell ref="T24:T25"/>
    <mergeCell ref="S17:T17"/>
    <mergeCell ref="Z17:AA17"/>
    <mergeCell ref="AG17:AH17"/>
    <mergeCell ref="A18:A32"/>
    <mergeCell ref="O18:AJ18"/>
    <mergeCell ref="B19:B32"/>
    <mergeCell ref="O19:AJ19"/>
    <mergeCell ref="C20:C32"/>
    <mergeCell ref="O20:AJ20"/>
    <mergeCell ref="D21:D32"/>
    <mergeCell ref="AC15:AC16"/>
    <mergeCell ref="AD15:AE15"/>
    <mergeCell ref="AF15:AH15"/>
    <mergeCell ref="S16:T16"/>
    <mergeCell ref="Z16:AA16"/>
    <mergeCell ref="AG16:AH16"/>
    <mergeCell ref="AB14:AB16"/>
    <mergeCell ref="AC14:AH14"/>
    <mergeCell ref="AI14:AI16"/>
    <mergeCell ref="AJ14:AJ16"/>
    <mergeCell ref="O15:O16"/>
    <mergeCell ref="P15:Q15"/>
    <mergeCell ref="R15:T15"/>
    <mergeCell ref="V15:V16"/>
    <mergeCell ref="W15:X15"/>
    <mergeCell ref="Y15:AA15"/>
    <mergeCell ref="O12:U12"/>
    <mergeCell ref="V12:AB12"/>
    <mergeCell ref="AC12:AI12"/>
    <mergeCell ref="L13:AJ13"/>
    <mergeCell ref="AK13:AK16"/>
    <mergeCell ref="L14:L16"/>
    <mergeCell ref="M14:M16"/>
    <mergeCell ref="O14:T14"/>
    <mergeCell ref="U14:U16"/>
    <mergeCell ref="V14:AA14"/>
    <mergeCell ref="L5:T5"/>
    <mergeCell ref="O7:T7"/>
    <mergeCell ref="O8:T8"/>
    <mergeCell ref="O9:T9"/>
    <mergeCell ref="O10:T10"/>
    <mergeCell ref="L11:M11"/>
  </mergeCells>
  <dataValidations count="11">
    <dataValidation type="decimal" allowBlank="1" showErrorMessage="1" errorTitle="Ошибка" error="Допускается ввод только действительных чисел!" sqref="O24 O28 V24 V28 AC24 AC28">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O27 V23 V27 AC23 AC27">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AH24:AH25">
      <formula1>900</formula1>
    </dataValidation>
    <dataValidation type="list" allowBlank="1" showInputMessage="1" showErrorMessage="1" errorTitle="Ошибка" error="Выберите значение из списка" sqref="O22 JY22 TU22 ADQ22 ANM22 AXI22 BHE22 BRA22 CAW22 CKS22 CUO22 DEK22 DOG22 DYC22 EHY22 ERU22 FBQ22 FLM22 FVI22 GFE22 GPA22 GYW22 HIS22 HSO22 ICK22 IMG22 IWC22 JFY22 JPU22 JZQ22 KJM22 KTI22 LDE22 LNA22 LWW22 MGS22 MQO22 NAK22 NKG22 NUC22 ODY22 ONU22 OXQ22 PHM22 PRI22 QBE22 QLA22 QUW22 RES22 ROO22 RYK22 SIG22 SSC22 TBY22 TLU22 TVQ22 UFM22 UPI22 UZE22 VJA22 VSW22 WCS22 WMO22 WWK22 O65558 JY65558 TU65558 ADQ65558 ANM65558 AXI65558 BHE65558 BRA65558 CAW65558 CKS65558 CUO65558 DEK65558 DOG65558 DYC65558 EHY65558 ERU65558 FBQ65558 FLM65558 FVI65558 GFE65558 GPA65558 GYW65558 HIS65558 HSO65558 ICK65558 IMG65558 IWC65558 JFY65558 JPU65558 JZQ65558 KJM65558 KTI65558 LDE65558 LNA65558 LWW65558 MGS65558 MQO65558 NAK65558 NKG65558 NUC65558 ODY65558 ONU65558 OXQ65558 PHM65558 PRI65558 QBE65558 QLA65558 QUW65558 RES65558 ROO65558 RYK65558 SIG65558 SSC65558 TBY65558 TLU65558 TVQ65558 UFM65558 UPI65558 UZE65558 VJA65558 VSW65558 WCS65558 WMO65558 WWK65558 O131094 JY131094 TU131094 ADQ131094 ANM131094 AXI131094 BHE131094 BRA131094 CAW131094 CKS131094 CUO131094 DEK131094 DOG131094 DYC131094 EHY131094 ERU131094 FBQ131094 FLM131094 FVI131094 GFE131094 GPA131094 GYW131094 HIS131094 HSO131094 ICK131094 IMG131094 IWC131094 JFY131094 JPU131094 JZQ131094 KJM131094 KTI131094 LDE131094 LNA131094 LWW131094 MGS131094 MQO131094 NAK131094 NKG131094 NUC131094 ODY131094 ONU131094 OXQ131094 PHM131094 PRI131094 QBE131094 QLA131094 QUW131094 RES131094 ROO131094 RYK131094 SIG131094 SSC131094 TBY131094 TLU131094 TVQ131094 UFM131094 UPI131094 UZE131094 VJA131094 VSW131094 WCS131094 WMO131094 WWK131094 O196630 JY196630 TU196630 ADQ196630 ANM196630 AXI196630 BHE196630 BRA196630 CAW196630 CKS196630 CUO196630 DEK196630 DOG196630 DYC196630 EHY196630 ERU196630 FBQ196630 FLM196630 FVI196630 GFE196630 GPA196630 GYW196630 HIS196630 HSO196630 ICK196630 IMG196630 IWC196630 JFY196630 JPU196630 JZQ196630 KJM196630 KTI196630 LDE196630 LNA196630 LWW196630 MGS196630 MQO196630 NAK196630 NKG196630 NUC196630 ODY196630 ONU196630 OXQ196630 PHM196630 PRI196630 QBE196630 QLA196630 QUW196630 RES196630 ROO196630 RYK196630 SIG196630 SSC196630 TBY196630 TLU196630 TVQ196630 UFM196630 UPI196630 UZE196630 VJA196630 VSW196630 WCS196630 WMO196630 WWK196630 O262166 JY262166 TU262166 ADQ262166 ANM262166 AXI262166 BHE262166 BRA262166 CAW262166 CKS262166 CUO262166 DEK262166 DOG262166 DYC262166 EHY262166 ERU262166 FBQ262166 FLM262166 FVI262166 GFE262166 GPA262166 GYW262166 HIS262166 HSO262166 ICK262166 IMG262166 IWC262166 JFY262166 JPU262166 JZQ262166 KJM262166 KTI262166 LDE262166 LNA262166 LWW262166 MGS262166 MQO262166 NAK262166 NKG262166 NUC262166 ODY262166 ONU262166 OXQ262166 PHM262166 PRI262166 QBE262166 QLA262166 QUW262166 RES262166 ROO262166 RYK262166 SIG262166 SSC262166 TBY262166 TLU262166 TVQ262166 UFM262166 UPI262166 UZE262166 VJA262166 VSW262166 WCS262166 WMO262166 WWK262166 O327702 JY327702 TU327702 ADQ327702 ANM327702 AXI327702 BHE327702 BRA327702 CAW327702 CKS327702 CUO327702 DEK327702 DOG327702 DYC327702 EHY327702 ERU327702 FBQ327702 FLM327702 FVI327702 GFE327702 GPA327702 GYW327702 HIS327702 HSO327702 ICK327702 IMG327702 IWC327702 JFY327702 JPU327702 JZQ327702 KJM327702 KTI327702 LDE327702 LNA327702 LWW327702 MGS327702 MQO327702 NAK327702 NKG327702 NUC327702 ODY327702 ONU327702 OXQ327702 PHM327702 PRI327702 QBE327702 QLA327702 QUW327702 RES327702 ROO327702 RYK327702 SIG327702 SSC327702 TBY327702 TLU327702 TVQ327702 UFM327702 UPI327702 UZE327702 VJA327702 VSW327702 WCS327702 WMO327702 WWK327702 O393238 JY393238 TU393238 ADQ393238 ANM393238 AXI393238 BHE393238 BRA393238 CAW393238 CKS393238 CUO393238 DEK393238 DOG393238 DYC393238 EHY393238 ERU393238 FBQ393238 FLM393238 FVI393238 GFE393238 GPA393238 GYW393238 HIS393238 HSO393238 ICK393238 IMG393238 IWC393238 JFY393238 JPU393238 JZQ393238 KJM393238 KTI393238 LDE393238 LNA393238 LWW393238 MGS393238 MQO393238 NAK393238 NKG393238 NUC393238 ODY393238 ONU393238 OXQ393238 PHM393238 PRI393238 QBE393238 QLA393238 QUW393238 RES393238 ROO393238 RYK393238 SIG393238 SSC393238 TBY393238 TLU393238 TVQ393238 UFM393238 UPI393238 UZE393238 VJA393238 VSW393238 WCS393238 WMO393238 WWK393238 O458774 JY458774 TU458774 ADQ458774 ANM458774 AXI458774 BHE458774 BRA458774 CAW458774 CKS458774 CUO458774 DEK458774 DOG458774 DYC458774 EHY458774 ERU458774 FBQ458774 FLM458774 FVI458774 GFE458774 GPA458774 GYW458774 HIS458774 HSO458774 ICK458774 IMG458774 IWC458774 JFY458774 JPU458774 JZQ458774 KJM458774 KTI458774 LDE458774 LNA458774 LWW458774 MGS458774 MQO458774 NAK458774 NKG458774 NUC458774 ODY458774 ONU458774 OXQ458774 PHM458774 PRI458774 QBE458774 QLA458774 QUW458774 RES458774 ROO458774 RYK458774 SIG458774 SSC458774 TBY458774 TLU458774 TVQ458774 UFM458774 UPI458774 UZE458774 VJA458774 VSW458774 WCS458774 WMO458774 WWK458774 O524310 JY524310 TU524310 ADQ524310 ANM524310 AXI524310 BHE524310 BRA524310 CAW524310 CKS524310 CUO524310 DEK524310 DOG524310 DYC524310 EHY524310 ERU524310 FBQ524310 FLM524310 FVI524310 GFE524310 GPA524310 GYW524310 HIS524310 HSO524310 ICK524310 IMG524310 IWC524310 JFY524310 JPU524310 JZQ524310 KJM524310 KTI524310 LDE524310 LNA524310 LWW524310 MGS524310 MQO524310 NAK524310 NKG524310 NUC524310 ODY524310 ONU524310 OXQ524310 PHM524310 PRI524310 QBE524310 QLA524310 QUW524310 RES524310 ROO524310 RYK524310 SIG524310 SSC524310 TBY524310 TLU524310 TVQ524310 UFM524310 UPI524310 UZE524310 VJA524310 VSW524310 WCS524310 WMO524310 WWK524310 O589846 JY589846 TU589846 ADQ589846 ANM589846 AXI589846 BHE589846 BRA589846 CAW589846 CKS589846 CUO589846 DEK589846 DOG589846 DYC589846 EHY589846 ERU589846 FBQ589846 FLM589846 FVI589846 GFE589846 GPA589846 GYW589846 HIS589846 HSO589846 ICK589846 IMG589846 IWC589846 JFY589846 JPU589846 JZQ589846 KJM589846 KTI589846 LDE589846 LNA589846 LWW589846 MGS589846 MQO589846 NAK589846 NKG589846 NUC589846 ODY589846 ONU589846 OXQ589846 PHM589846 PRI589846 QBE589846 QLA589846 QUW589846 RES589846 ROO589846 RYK589846 SIG589846 SSC589846 TBY589846 TLU589846 TVQ589846 UFM589846 UPI589846 UZE589846 VJA589846 VSW589846 WCS589846 WMO589846 WWK589846 O655382 JY655382 TU655382 ADQ655382 ANM655382 AXI655382 BHE655382 BRA655382 CAW655382 CKS655382 CUO655382 DEK655382 DOG655382 DYC655382 EHY655382 ERU655382 FBQ655382 FLM655382 FVI655382 GFE655382 GPA655382 GYW655382 HIS655382 HSO655382 ICK655382 IMG655382 IWC655382 JFY655382 JPU655382 JZQ655382 KJM655382 KTI655382 LDE655382 LNA655382 LWW655382 MGS655382 MQO655382 NAK655382 NKG655382 NUC655382 ODY655382 ONU655382 OXQ655382 PHM655382 PRI655382 QBE655382 QLA655382 QUW655382 RES655382 ROO655382 RYK655382 SIG655382 SSC655382 TBY655382 TLU655382 TVQ655382 UFM655382 UPI655382 UZE655382 VJA655382 VSW655382 WCS655382 WMO655382 WWK655382 O720918 JY720918 TU720918 ADQ720918 ANM720918 AXI720918 BHE720918 BRA720918 CAW720918 CKS720918 CUO720918 DEK720918 DOG720918 DYC720918 EHY720918 ERU720918 FBQ720918 FLM720918 FVI720918 GFE720918 GPA720918 GYW720918 HIS720918 HSO720918 ICK720918 IMG720918 IWC720918 JFY720918 JPU720918 JZQ720918 KJM720918 KTI720918 LDE720918 LNA720918 LWW720918 MGS720918 MQO720918 NAK720918 NKG720918 NUC720918 ODY720918 ONU720918 OXQ720918 PHM720918 PRI720918 QBE720918 QLA720918 QUW720918 RES720918 ROO720918 RYK720918 SIG720918 SSC720918 TBY720918 TLU720918 TVQ720918 UFM720918 UPI720918 UZE720918 VJA720918 VSW720918 WCS720918 WMO720918 WWK720918 O786454 JY786454 TU786454 ADQ786454 ANM786454 AXI786454 BHE786454 BRA786454 CAW786454 CKS786454 CUO786454 DEK786454 DOG786454 DYC786454 EHY786454 ERU786454 FBQ786454 FLM786454 FVI786454 GFE786454 GPA786454 GYW786454 HIS786454 HSO786454 ICK786454 IMG786454 IWC786454 JFY786454 JPU786454 JZQ786454 KJM786454 KTI786454 LDE786454 LNA786454 LWW786454 MGS786454 MQO786454 NAK786454 NKG786454 NUC786454 ODY786454 ONU786454 OXQ786454 PHM786454 PRI786454 QBE786454 QLA786454 QUW786454 RES786454 ROO786454 RYK786454 SIG786454 SSC786454 TBY786454 TLU786454 TVQ786454 UFM786454 UPI786454 UZE786454 VJA786454 VSW786454 WCS786454 WMO786454 WWK786454 O851990 JY851990 TU851990 ADQ851990 ANM851990 AXI851990 BHE851990 BRA851990 CAW851990 CKS851990 CUO851990 DEK851990 DOG851990 DYC851990 EHY851990 ERU851990 FBQ851990 FLM851990 FVI851990 GFE851990 GPA851990 GYW851990 HIS851990 HSO851990 ICK851990 IMG851990 IWC851990 JFY851990 JPU851990 JZQ851990 KJM851990 KTI851990 LDE851990 LNA851990 LWW851990 MGS851990 MQO851990 NAK851990 NKG851990 NUC851990 ODY851990 ONU851990 OXQ851990 PHM851990 PRI851990 QBE851990 QLA851990 QUW851990 RES851990 ROO851990 RYK851990 SIG851990 SSC851990 TBY851990 TLU851990 TVQ851990 UFM851990 UPI851990 UZE851990 VJA851990 VSW851990 WCS851990 WMO851990 WWK851990 O917526 JY917526 TU917526 ADQ917526 ANM917526 AXI917526 BHE917526 BRA917526 CAW917526 CKS917526 CUO917526 DEK917526 DOG917526 DYC917526 EHY917526 ERU917526 FBQ917526 FLM917526 FVI917526 GFE917526 GPA917526 GYW917526 HIS917526 HSO917526 ICK917526 IMG917526 IWC917526 JFY917526 JPU917526 JZQ917526 KJM917526 KTI917526 LDE917526 LNA917526 LWW917526 MGS917526 MQO917526 NAK917526 NKG917526 NUC917526 ODY917526 ONU917526 OXQ917526 PHM917526 PRI917526 QBE917526 QLA917526 QUW917526 RES917526 ROO917526 RYK917526 SIG917526 SSC917526 TBY917526 TLU917526 TVQ917526 UFM917526 UPI917526 UZE917526 VJA917526 VSW917526 WCS917526 WMO917526 WWK917526 O983062 JY983062 TU983062 ADQ983062 ANM983062 AXI983062 BHE983062 BRA983062 CAW983062 CKS983062 CUO983062 DEK983062 DOG983062 DYC983062 EHY983062 ERU983062 FBQ983062 FLM983062 FVI983062 GFE983062 GPA983062 GYW983062 HIS983062 HSO983062 ICK983062 IMG983062 IWC983062 JFY983062 JPU983062 JZQ983062 KJM983062 KTI983062 LDE983062 LNA983062 LWW983062 MGS983062 MQO983062 NAK983062 NKG983062 NUC983062 ODY983062 ONU983062 OXQ983062 PHM983062 PRI983062 QBE983062 QLA983062 QUW983062 RES983062 ROO983062 RYK983062 SIG983062 SSC983062 TBY983062 TLU983062 TVQ983062 UFM983062 UPI983062 UZE983062 VJA983062 VSW983062 WCS983062 WMO983062 WWK983062 V22 V65558 V131094 V196630 V262166 V327702 V393238 V458774 V524310 V589846 V655382 V720918 V786454 V851990 V917526 V983062 AC22 AC65558 AC131094 AC196630 AC262166 AC327702 AC393238 AC458774 AC524310 AC589846 AC655382 AC720918 AC786454 AC851990 AC917526 AC983062">
      <formula1>kind_of_scheme_in</formula1>
    </dataValidation>
    <dataValidation type="textLength" operator="lessThanOrEqual" allowBlank="1" showInputMessage="1" showErrorMessage="1" errorTitle="Ошибка" error="Допускается ввод не более 900 символов!" sqref="WWS983058:WWS983065 WMW983058:WMW983065 AK65554:AK65561 KG65554:KG65561 UC65554:UC65561 ADY65554:ADY65561 ANU65554:ANU65561 AXQ65554:AXQ65561 BHM65554:BHM65561 BRI65554:BRI65561 CBE65554:CBE65561 CLA65554:CLA65561 CUW65554:CUW65561 DES65554:DES65561 DOO65554:DOO65561 DYK65554:DYK65561 EIG65554:EIG65561 ESC65554:ESC65561 FBY65554:FBY65561 FLU65554:FLU65561 FVQ65554:FVQ65561 GFM65554:GFM65561 GPI65554:GPI65561 GZE65554:GZE65561 HJA65554:HJA65561 HSW65554:HSW65561 ICS65554:ICS65561 IMO65554:IMO65561 IWK65554:IWK65561 JGG65554:JGG65561 JQC65554:JQC65561 JZY65554:JZY65561 KJU65554:KJU65561 KTQ65554:KTQ65561 LDM65554:LDM65561 LNI65554:LNI65561 LXE65554:LXE65561 MHA65554:MHA65561 MQW65554:MQW65561 NAS65554:NAS65561 NKO65554:NKO65561 NUK65554:NUK65561 OEG65554:OEG65561 OOC65554:OOC65561 OXY65554:OXY65561 PHU65554:PHU65561 PRQ65554:PRQ65561 QBM65554:QBM65561 QLI65554:QLI65561 QVE65554:QVE65561 RFA65554:RFA65561 ROW65554:ROW65561 RYS65554:RYS65561 SIO65554:SIO65561 SSK65554:SSK65561 TCG65554:TCG65561 TMC65554:TMC65561 TVY65554:TVY65561 UFU65554:UFU65561 UPQ65554:UPQ65561 UZM65554:UZM65561 VJI65554:VJI65561 VTE65554:VTE65561 WDA65554:WDA65561 WMW65554:WMW65561 WWS65554:WWS65561 AK131090:AK131097 KG131090:KG131097 UC131090:UC131097 ADY131090:ADY131097 ANU131090:ANU131097 AXQ131090:AXQ131097 BHM131090:BHM131097 BRI131090:BRI131097 CBE131090:CBE131097 CLA131090:CLA131097 CUW131090:CUW131097 DES131090:DES131097 DOO131090:DOO131097 DYK131090:DYK131097 EIG131090:EIG131097 ESC131090:ESC131097 FBY131090:FBY131097 FLU131090:FLU131097 FVQ131090:FVQ131097 GFM131090:GFM131097 GPI131090:GPI131097 GZE131090:GZE131097 HJA131090:HJA131097 HSW131090:HSW131097 ICS131090:ICS131097 IMO131090:IMO131097 IWK131090:IWK131097 JGG131090:JGG131097 JQC131090:JQC131097 JZY131090:JZY131097 KJU131090:KJU131097 KTQ131090:KTQ131097 LDM131090:LDM131097 LNI131090:LNI131097 LXE131090:LXE131097 MHA131090:MHA131097 MQW131090:MQW131097 NAS131090:NAS131097 NKO131090:NKO131097 NUK131090:NUK131097 OEG131090:OEG131097 OOC131090:OOC131097 OXY131090:OXY131097 PHU131090:PHU131097 PRQ131090:PRQ131097 QBM131090:QBM131097 QLI131090:QLI131097 QVE131090:QVE131097 RFA131090:RFA131097 ROW131090:ROW131097 RYS131090:RYS131097 SIO131090:SIO131097 SSK131090:SSK131097 TCG131090:TCG131097 TMC131090:TMC131097 TVY131090:TVY131097 UFU131090:UFU131097 UPQ131090:UPQ131097 UZM131090:UZM131097 VJI131090:VJI131097 VTE131090:VTE131097 WDA131090:WDA131097 WMW131090:WMW131097 WWS131090:WWS131097 AK196626:AK196633 KG196626:KG196633 UC196626:UC196633 ADY196626:ADY196633 ANU196626:ANU196633 AXQ196626:AXQ196633 BHM196626:BHM196633 BRI196626:BRI196633 CBE196626:CBE196633 CLA196626:CLA196633 CUW196626:CUW196633 DES196626:DES196633 DOO196626:DOO196633 DYK196626:DYK196633 EIG196626:EIG196633 ESC196626:ESC196633 FBY196626:FBY196633 FLU196626:FLU196633 FVQ196626:FVQ196633 GFM196626:GFM196633 GPI196626:GPI196633 GZE196626:GZE196633 HJA196626:HJA196633 HSW196626:HSW196633 ICS196626:ICS196633 IMO196626:IMO196633 IWK196626:IWK196633 JGG196626:JGG196633 JQC196626:JQC196633 JZY196626:JZY196633 KJU196626:KJU196633 KTQ196626:KTQ196633 LDM196626:LDM196633 LNI196626:LNI196633 LXE196626:LXE196633 MHA196626:MHA196633 MQW196626:MQW196633 NAS196626:NAS196633 NKO196626:NKO196633 NUK196626:NUK196633 OEG196626:OEG196633 OOC196626:OOC196633 OXY196626:OXY196633 PHU196626:PHU196633 PRQ196626:PRQ196633 QBM196626:QBM196633 QLI196626:QLI196633 QVE196626:QVE196633 RFA196626:RFA196633 ROW196626:ROW196633 RYS196626:RYS196633 SIO196626:SIO196633 SSK196626:SSK196633 TCG196626:TCG196633 TMC196626:TMC196633 TVY196626:TVY196633 UFU196626:UFU196633 UPQ196626:UPQ196633 UZM196626:UZM196633 VJI196626:VJI196633 VTE196626:VTE196633 WDA196626:WDA196633 WMW196626:WMW196633 WWS196626:WWS196633 AK262162:AK262169 KG262162:KG262169 UC262162:UC262169 ADY262162:ADY262169 ANU262162:ANU262169 AXQ262162:AXQ262169 BHM262162:BHM262169 BRI262162:BRI262169 CBE262162:CBE262169 CLA262162:CLA262169 CUW262162:CUW262169 DES262162:DES262169 DOO262162:DOO262169 DYK262162:DYK262169 EIG262162:EIG262169 ESC262162:ESC262169 FBY262162:FBY262169 FLU262162:FLU262169 FVQ262162:FVQ262169 GFM262162:GFM262169 GPI262162:GPI262169 GZE262162:GZE262169 HJA262162:HJA262169 HSW262162:HSW262169 ICS262162:ICS262169 IMO262162:IMO262169 IWK262162:IWK262169 JGG262162:JGG262169 JQC262162:JQC262169 JZY262162:JZY262169 KJU262162:KJU262169 KTQ262162:KTQ262169 LDM262162:LDM262169 LNI262162:LNI262169 LXE262162:LXE262169 MHA262162:MHA262169 MQW262162:MQW262169 NAS262162:NAS262169 NKO262162:NKO262169 NUK262162:NUK262169 OEG262162:OEG262169 OOC262162:OOC262169 OXY262162:OXY262169 PHU262162:PHU262169 PRQ262162:PRQ262169 QBM262162:QBM262169 QLI262162:QLI262169 QVE262162:QVE262169 RFA262162:RFA262169 ROW262162:ROW262169 RYS262162:RYS262169 SIO262162:SIO262169 SSK262162:SSK262169 TCG262162:TCG262169 TMC262162:TMC262169 TVY262162:TVY262169 UFU262162:UFU262169 UPQ262162:UPQ262169 UZM262162:UZM262169 VJI262162:VJI262169 VTE262162:VTE262169 WDA262162:WDA262169 WMW262162:WMW262169 WWS262162:WWS262169 AK327698:AK327705 KG327698:KG327705 UC327698:UC327705 ADY327698:ADY327705 ANU327698:ANU327705 AXQ327698:AXQ327705 BHM327698:BHM327705 BRI327698:BRI327705 CBE327698:CBE327705 CLA327698:CLA327705 CUW327698:CUW327705 DES327698:DES327705 DOO327698:DOO327705 DYK327698:DYK327705 EIG327698:EIG327705 ESC327698:ESC327705 FBY327698:FBY327705 FLU327698:FLU327705 FVQ327698:FVQ327705 GFM327698:GFM327705 GPI327698:GPI327705 GZE327698:GZE327705 HJA327698:HJA327705 HSW327698:HSW327705 ICS327698:ICS327705 IMO327698:IMO327705 IWK327698:IWK327705 JGG327698:JGG327705 JQC327698:JQC327705 JZY327698:JZY327705 KJU327698:KJU327705 KTQ327698:KTQ327705 LDM327698:LDM327705 LNI327698:LNI327705 LXE327698:LXE327705 MHA327698:MHA327705 MQW327698:MQW327705 NAS327698:NAS327705 NKO327698:NKO327705 NUK327698:NUK327705 OEG327698:OEG327705 OOC327698:OOC327705 OXY327698:OXY327705 PHU327698:PHU327705 PRQ327698:PRQ327705 QBM327698:QBM327705 QLI327698:QLI327705 QVE327698:QVE327705 RFA327698:RFA327705 ROW327698:ROW327705 RYS327698:RYS327705 SIO327698:SIO327705 SSK327698:SSK327705 TCG327698:TCG327705 TMC327698:TMC327705 TVY327698:TVY327705 UFU327698:UFU327705 UPQ327698:UPQ327705 UZM327698:UZM327705 VJI327698:VJI327705 VTE327698:VTE327705 WDA327698:WDA327705 WMW327698:WMW327705 WWS327698:WWS327705 AK393234:AK393241 KG393234:KG393241 UC393234:UC393241 ADY393234:ADY393241 ANU393234:ANU393241 AXQ393234:AXQ393241 BHM393234:BHM393241 BRI393234:BRI393241 CBE393234:CBE393241 CLA393234:CLA393241 CUW393234:CUW393241 DES393234:DES393241 DOO393234:DOO393241 DYK393234:DYK393241 EIG393234:EIG393241 ESC393234:ESC393241 FBY393234:FBY393241 FLU393234:FLU393241 FVQ393234:FVQ393241 GFM393234:GFM393241 GPI393234:GPI393241 GZE393234:GZE393241 HJA393234:HJA393241 HSW393234:HSW393241 ICS393234:ICS393241 IMO393234:IMO393241 IWK393234:IWK393241 JGG393234:JGG393241 JQC393234:JQC393241 JZY393234:JZY393241 KJU393234:KJU393241 KTQ393234:KTQ393241 LDM393234:LDM393241 LNI393234:LNI393241 LXE393234:LXE393241 MHA393234:MHA393241 MQW393234:MQW393241 NAS393234:NAS393241 NKO393234:NKO393241 NUK393234:NUK393241 OEG393234:OEG393241 OOC393234:OOC393241 OXY393234:OXY393241 PHU393234:PHU393241 PRQ393234:PRQ393241 QBM393234:QBM393241 QLI393234:QLI393241 QVE393234:QVE393241 RFA393234:RFA393241 ROW393234:ROW393241 RYS393234:RYS393241 SIO393234:SIO393241 SSK393234:SSK393241 TCG393234:TCG393241 TMC393234:TMC393241 TVY393234:TVY393241 UFU393234:UFU393241 UPQ393234:UPQ393241 UZM393234:UZM393241 VJI393234:VJI393241 VTE393234:VTE393241 WDA393234:WDA393241 WMW393234:WMW393241 WWS393234:WWS393241 AK458770:AK458777 KG458770:KG458777 UC458770:UC458777 ADY458770:ADY458777 ANU458770:ANU458777 AXQ458770:AXQ458777 BHM458770:BHM458777 BRI458770:BRI458777 CBE458770:CBE458777 CLA458770:CLA458777 CUW458770:CUW458777 DES458770:DES458777 DOO458770:DOO458777 DYK458770:DYK458777 EIG458770:EIG458777 ESC458770:ESC458777 FBY458770:FBY458777 FLU458770:FLU458777 FVQ458770:FVQ458777 GFM458770:GFM458777 GPI458770:GPI458777 GZE458770:GZE458777 HJA458770:HJA458777 HSW458770:HSW458777 ICS458770:ICS458777 IMO458770:IMO458777 IWK458770:IWK458777 JGG458770:JGG458777 JQC458770:JQC458777 JZY458770:JZY458777 KJU458770:KJU458777 KTQ458770:KTQ458777 LDM458770:LDM458777 LNI458770:LNI458777 LXE458770:LXE458777 MHA458770:MHA458777 MQW458770:MQW458777 NAS458770:NAS458777 NKO458770:NKO458777 NUK458770:NUK458777 OEG458770:OEG458777 OOC458770:OOC458777 OXY458770:OXY458777 PHU458770:PHU458777 PRQ458770:PRQ458777 QBM458770:QBM458777 QLI458770:QLI458777 QVE458770:QVE458777 RFA458770:RFA458777 ROW458770:ROW458777 RYS458770:RYS458777 SIO458770:SIO458777 SSK458770:SSK458777 TCG458770:TCG458777 TMC458770:TMC458777 TVY458770:TVY458777 UFU458770:UFU458777 UPQ458770:UPQ458777 UZM458770:UZM458777 VJI458770:VJI458777 VTE458770:VTE458777 WDA458770:WDA458777 WMW458770:WMW458777 WWS458770:WWS458777 AK524306:AK524313 KG524306:KG524313 UC524306:UC524313 ADY524306:ADY524313 ANU524306:ANU524313 AXQ524306:AXQ524313 BHM524306:BHM524313 BRI524306:BRI524313 CBE524306:CBE524313 CLA524306:CLA524313 CUW524306:CUW524313 DES524306:DES524313 DOO524306:DOO524313 DYK524306:DYK524313 EIG524306:EIG524313 ESC524306:ESC524313 FBY524306:FBY524313 FLU524306:FLU524313 FVQ524306:FVQ524313 GFM524306:GFM524313 GPI524306:GPI524313 GZE524306:GZE524313 HJA524306:HJA524313 HSW524306:HSW524313 ICS524306:ICS524313 IMO524306:IMO524313 IWK524306:IWK524313 JGG524306:JGG524313 JQC524306:JQC524313 JZY524306:JZY524313 KJU524306:KJU524313 KTQ524306:KTQ524313 LDM524306:LDM524313 LNI524306:LNI524313 LXE524306:LXE524313 MHA524306:MHA524313 MQW524306:MQW524313 NAS524306:NAS524313 NKO524306:NKO524313 NUK524306:NUK524313 OEG524306:OEG524313 OOC524306:OOC524313 OXY524306:OXY524313 PHU524306:PHU524313 PRQ524306:PRQ524313 QBM524306:QBM524313 QLI524306:QLI524313 QVE524306:QVE524313 RFA524306:RFA524313 ROW524306:ROW524313 RYS524306:RYS524313 SIO524306:SIO524313 SSK524306:SSK524313 TCG524306:TCG524313 TMC524306:TMC524313 TVY524306:TVY524313 UFU524306:UFU524313 UPQ524306:UPQ524313 UZM524306:UZM524313 VJI524306:VJI524313 VTE524306:VTE524313 WDA524306:WDA524313 WMW524306:WMW524313 WWS524306:WWS524313 AK589842:AK589849 KG589842:KG589849 UC589842:UC589849 ADY589842:ADY589849 ANU589842:ANU589849 AXQ589842:AXQ589849 BHM589842:BHM589849 BRI589842:BRI589849 CBE589842:CBE589849 CLA589842:CLA589849 CUW589842:CUW589849 DES589842:DES589849 DOO589842:DOO589849 DYK589842:DYK589849 EIG589842:EIG589849 ESC589842:ESC589849 FBY589842:FBY589849 FLU589842:FLU589849 FVQ589842:FVQ589849 GFM589842:GFM589849 GPI589842:GPI589849 GZE589842:GZE589849 HJA589842:HJA589849 HSW589842:HSW589849 ICS589842:ICS589849 IMO589842:IMO589849 IWK589842:IWK589849 JGG589842:JGG589849 JQC589842:JQC589849 JZY589842:JZY589849 KJU589842:KJU589849 KTQ589842:KTQ589849 LDM589842:LDM589849 LNI589842:LNI589849 LXE589842:LXE589849 MHA589842:MHA589849 MQW589842:MQW589849 NAS589842:NAS589849 NKO589842:NKO589849 NUK589842:NUK589849 OEG589842:OEG589849 OOC589842:OOC589849 OXY589842:OXY589849 PHU589842:PHU589849 PRQ589842:PRQ589849 QBM589842:QBM589849 QLI589842:QLI589849 QVE589842:QVE589849 RFA589842:RFA589849 ROW589842:ROW589849 RYS589842:RYS589849 SIO589842:SIO589849 SSK589842:SSK589849 TCG589842:TCG589849 TMC589842:TMC589849 TVY589842:TVY589849 UFU589842:UFU589849 UPQ589842:UPQ589849 UZM589842:UZM589849 VJI589842:VJI589849 VTE589842:VTE589849 WDA589842:WDA589849 WMW589842:WMW589849 WWS589842:WWS589849 AK655378:AK655385 KG655378:KG655385 UC655378:UC655385 ADY655378:ADY655385 ANU655378:ANU655385 AXQ655378:AXQ655385 BHM655378:BHM655385 BRI655378:BRI655385 CBE655378:CBE655385 CLA655378:CLA655385 CUW655378:CUW655385 DES655378:DES655385 DOO655378:DOO655385 DYK655378:DYK655385 EIG655378:EIG655385 ESC655378:ESC655385 FBY655378:FBY655385 FLU655378:FLU655385 FVQ655378:FVQ655385 GFM655378:GFM655385 GPI655378:GPI655385 GZE655378:GZE655385 HJA655378:HJA655385 HSW655378:HSW655385 ICS655378:ICS655385 IMO655378:IMO655385 IWK655378:IWK655385 JGG655378:JGG655385 JQC655378:JQC655385 JZY655378:JZY655385 KJU655378:KJU655385 KTQ655378:KTQ655385 LDM655378:LDM655385 LNI655378:LNI655385 LXE655378:LXE655385 MHA655378:MHA655385 MQW655378:MQW655385 NAS655378:NAS655385 NKO655378:NKO655385 NUK655378:NUK655385 OEG655378:OEG655385 OOC655378:OOC655385 OXY655378:OXY655385 PHU655378:PHU655385 PRQ655378:PRQ655385 QBM655378:QBM655385 QLI655378:QLI655385 QVE655378:QVE655385 RFA655378:RFA655385 ROW655378:ROW655385 RYS655378:RYS655385 SIO655378:SIO655385 SSK655378:SSK655385 TCG655378:TCG655385 TMC655378:TMC655385 TVY655378:TVY655385 UFU655378:UFU655385 UPQ655378:UPQ655385 UZM655378:UZM655385 VJI655378:VJI655385 VTE655378:VTE655385 WDA655378:WDA655385 WMW655378:WMW655385 WWS655378:WWS655385 AK720914:AK720921 KG720914:KG720921 UC720914:UC720921 ADY720914:ADY720921 ANU720914:ANU720921 AXQ720914:AXQ720921 BHM720914:BHM720921 BRI720914:BRI720921 CBE720914:CBE720921 CLA720914:CLA720921 CUW720914:CUW720921 DES720914:DES720921 DOO720914:DOO720921 DYK720914:DYK720921 EIG720914:EIG720921 ESC720914:ESC720921 FBY720914:FBY720921 FLU720914:FLU720921 FVQ720914:FVQ720921 GFM720914:GFM720921 GPI720914:GPI720921 GZE720914:GZE720921 HJA720914:HJA720921 HSW720914:HSW720921 ICS720914:ICS720921 IMO720914:IMO720921 IWK720914:IWK720921 JGG720914:JGG720921 JQC720914:JQC720921 JZY720914:JZY720921 KJU720914:KJU720921 KTQ720914:KTQ720921 LDM720914:LDM720921 LNI720914:LNI720921 LXE720914:LXE720921 MHA720914:MHA720921 MQW720914:MQW720921 NAS720914:NAS720921 NKO720914:NKO720921 NUK720914:NUK720921 OEG720914:OEG720921 OOC720914:OOC720921 OXY720914:OXY720921 PHU720914:PHU720921 PRQ720914:PRQ720921 QBM720914:QBM720921 QLI720914:QLI720921 QVE720914:QVE720921 RFA720914:RFA720921 ROW720914:ROW720921 RYS720914:RYS720921 SIO720914:SIO720921 SSK720914:SSK720921 TCG720914:TCG720921 TMC720914:TMC720921 TVY720914:TVY720921 UFU720914:UFU720921 UPQ720914:UPQ720921 UZM720914:UZM720921 VJI720914:VJI720921 VTE720914:VTE720921 WDA720914:WDA720921 WMW720914:WMW720921 WWS720914:WWS720921 AK786450:AK786457 KG786450:KG786457 UC786450:UC786457 ADY786450:ADY786457 ANU786450:ANU786457 AXQ786450:AXQ786457 BHM786450:BHM786457 BRI786450:BRI786457 CBE786450:CBE786457 CLA786450:CLA786457 CUW786450:CUW786457 DES786450:DES786457 DOO786450:DOO786457 DYK786450:DYK786457 EIG786450:EIG786457 ESC786450:ESC786457 FBY786450:FBY786457 FLU786450:FLU786457 FVQ786450:FVQ786457 GFM786450:GFM786457 GPI786450:GPI786457 GZE786450:GZE786457 HJA786450:HJA786457 HSW786450:HSW786457 ICS786450:ICS786457 IMO786450:IMO786457 IWK786450:IWK786457 JGG786450:JGG786457 JQC786450:JQC786457 JZY786450:JZY786457 KJU786450:KJU786457 KTQ786450:KTQ786457 LDM786450:LDM786457 LNI786450:LNI786457 LXE786450:LXE786457 MHA786450:MHA786457 MQW786450:MQW786457 NAS786450:NAS786457 NKO786450:NKO786457 NUK786450:NUK786457 OEG786450:OEG786457 OOC786450:OOC786457 OXY786450:OXY786457 PHU786450:PHU786457 PRQ786450:PRQ786457 QBM786450:QBM786457 QLI786450:QLI786457 QVE786450:QVE786457 RFA786450:RFA786457 ROW786450:ROW786457 RYS786450:RYS786457 SIO786450:SIO786457 SSK786450:SSK786457 TCG786450:TCG786457 TMC786450:TMC786457 TVY786450:TVY786457 UFU786450:UFU786457 UPQ786450:UPQ786457 UZM786450:UZM786457 VJI786450:VJI786457 VTE786450:VTE786457 WDA786450:WDA786457 WMW786450:WMW786457 WWS786450:WWS786457 AK851986:AK851993 KG851986:KG851993 UC851986:UC851993 ADY851986:ADY851993 ANU851986:ANU851993 AXQ851986:AXQ851993 BHM851986:BHM851993 BRI851986:BRI851993 CBE851986:CBE851993 CLA851986:CLA851993 CUW851986:CUW851993 DES851986:DES851993 DOO851986:DOO851993 DYK851986:DYK851993 EIG851986:EIG851993 ESC851986:ESC851993 FBY851986:FBY851993 FLU851986:FLU851993 FVQ851986:FVQ851993 GFM851986:GFM851993 GPI851986:GPI851993 GZE851986:GZE851993 HJA851986:HJA851993 HSW851986:HSW851993 ICS851986:ICS851993 IMO851986:IMO851993 IWK851986:IWK851993 JGG851986:JGG851993 JQC851986:JQC851993 JZY851986:JZY851993 KJU851986:KJU851993 KTQ851986:KTQ851993 LDM851986:LDM851993 LNI851986:LNI851993 LXE851986:LXE851993 MHA851986:MHA851993 MQW851986:MQW851993 NAS851986:NAS851993 NKO851986:NKO851993 NUK851986:NUK851993 OEG851986:OEG851993 OOC851986:OOC851993 OXY851986:OXY851993 PHU851986:PHU851993 PRQ851986:PRQ851993 QBM851986:QBM851993 QLI851986:QLI851993 QVE851986:QVE851993 RFA851986:RFA851993 ROW851986:ROW851993 RYS851986:RYS851993 SIO851986:SIO851993 SSK851986:SSK851993 TCG851986:TCG851993 TMC851986:TMC851993 TVY851986:TVY851993 UFU851986:UFU851993 UPQ851986:UPQ851993 UZM851986:UZM851993 VJI851986:VJI851993 VTE851986:VTE851993 WDA851986:WDA851993 WMW851986:WMW851993 WWS851986:WWS851993 AK917522:AK917529 KG917522:KG917529 UC917522:UC917529 ADY917522:ADY917529 ANU917522:ANU917529 AXQ917522:AXQ917529 BHM917522:BHM917529 BRI917522:BRI917529 CBE917522:CBE917529 CLA917522:CLA917529 CUW917522:CUW917529 DES917522:DES917529 DOO917522:DOO917529 DYK917522:DYK917529 EIG917522:EIG917529 ESC917522:ESC917529 FBY917522:FBY917529 FLU917522:FLU917529 FVQ917522:FVQ917529 GFM917522:GFM917529 GPI917522:GPI917529 GZE917522:GZE917529 HJA917522:HJA917529 HSW917522:HSW917529 ICS917522:ICS917529 IMO917522:IMO917529 IWK917522:IWK917529 JGG917522:JGG917529 JQC917522:JQC917529 JZY917522:JZY917529 KJU917522:KJU917529 KTQ917522:KTQ917529 LDM917522:LDM917529 LNI917522:LNI917529 LXE917522:LXE917529 MHA917522:MHA917529 MQW917522:MQW917529 NAS917522:NAS917529 NKO917522:NKO917529 NUK917522:NUK917529 OEG917522:OEG917529 OOC917522:OOC917529 OXY917522:OXY917529 PHU917522:PHU917529 PRQ917522:PRQ917529 QBM917522:QBM917529 QLI917522:QLI917529 QVE917522:QVE917529 RFA917522:RFA917529 ROW917522:ROW917529 RYS917522:RYS917529 SIO917522:SIO917529 SSK917522:SSK917529 TCG917522:TCG917529 TMC917522:TMC917529 TVY917522:TVY917529 UFU917522:UFU917529 UPQ917522:UPQ917529 UZM917522:UZM917529 VJI917522:VJI917529 VTE917522:VTE917529 WDA917522:WDA917529 WMW917522:WMW917529 WWS917522:WWS917529 AK983058:AK983065 KG983058:KG983065 UC983058:UC983065 ADY983058:ADY983065 ANU983058:ANU983065 AXQ983058:AXQ983065 BHM983058:BHM983065 BRI983058:BRI983065 CBE983058:CBE983065 CLA983058:CLA983065 CUW983058:CUW983065 DES983058:DES983065 DOO983058:DOO983065 DYK983058:DYK983065 EIG983058:EIG983065 ESC983058:ESC983065 FBY983058:FBY983065 FLU983058:FLU983065 FVQ983058:FVQ983065 GFM983058:GFM983065 GPI983058:GPI983065 GZE983058:GZE983065 HJA983058:HJA983065 HSW983058:HSW983065 ICS983058:ICS983065 IMO983058:IMO983065 IWK983058:IWK983065 JGG983058:JGG983065 JQC983058:JQC983065 JZY983058:JZY983065 KJU983058:KJU983065 KTQ983058:KTQ983065 LDM983058:LDM983065 LNI983058:LNI983065 LXE983058:LXE983065 MHA983058:MHA983065 MQW983058:MQW983065 NAS983058:NAS983065 NKO983058:NKO983065 NUK983058:NUK983065 OEG983058:OEG983065 OOC983058:OOC983065 OXY983058:OXY983065 PHU983058:PHU983065 PRQ983058:PRQ983065 QBM983058:QBM983065 QLI983058:QLI983065 QVE983058:QVE983065 RFA983058:RFA983065 ROW983058:ROW983065 RYS983058:RYS983065 SIO983058:SIO983065 SSK983058:SSK983065 TCG983058:TCG983065 TMC983058:TMC983065 TVY983058:TVY983065 UFU983058:UFU983065 UPQ983058:UPQ983065 UZM983058:UZM983065 VJI983058:VJI983065 VTE983058:VTE983065 WDA983058:WDA983065 KG18:KG25 UC18:UC25 ADY18:ADY25 ANU18:ANU25 AXQ18:AXQ25 BHM18:BHM25 BRI18:BRI25 CBE18:CBE25 CLA18:CLA25 CUW18:CUW25 DES18:DES25 DOO18:DOO25 DYK18:DYK25 EIG18:EIG25 ESC18:ESC25 FBY18:FBY25 FLU18:FLU25 FVQ18:FVQ25 GFM18:GFM25 GPI18:GPI25 GZE18:GZE25 HJA18:HJA25 HSW18:HSW25 ICS18:ICS25 IMO18:IMO25 IWK18:IWK25 JGG18:JGG25 JQC18:JQC25 JZY18:JZY25 KJU18:KJU25 KTQ18:KTQ25 LDM18:LDM25 LNI18:LNI25 LXE18:LXE25 MHA18:MHA25 MQW18:MQW25 NAS18:NAS25 NKO18:NKO25 NUK18:NUK25 OEG18:OEG25 OOC18:OOC25 OXY18:OXY25 PHU18:PHU25 PRQ18:PRQ25 QBM18:QBM25 QLI18:QLI25 QVE18:QVE25 RFA18:RFA25 ROW18:ROW25 RYS18:RYS25 SIO18:SIO25 SSK18:SSK25 TCG18:TCG25 TMC18:TMC25 TVY18:TVY25 UFU18:UFU25 UPQ18:UPQ25 UZM18:UZM25 VJI18:VJI25 VTE18:VTE25 WDA18:WDA25 WMW18:WMW25 WWS18:WWS25 WWS27:WWS29 WMW27:WMW29 KG27:KG29 UC27:UC29 ADY27:ADY29 ANU27:ANU29 AXQ27:AXQ29 BHM27:BHM29 BRI27:BRI29 CBE27:CBE29 CLA27:CLA29 CUW27:CUW29 DES27:DES29 DOO27:DOO29 DYK27:DYK29 EIG27:EIG29 ESC27:ESC29 FBY27:FBY29 FLU27:FLU29 FVQ27:FVQ29 GFM27:GFM29 GPI27:GPI29 GZE27:GZE29 HJA27:HJA29 HSW27:HSW29 ICS27:ICS29 IMO27:IMO29 IWK27:IWK29 JGG27:JGG29 JQC27:JQC29 JZY27:JZY29 KJU27:KJU29 KTQ27:KTQ29 LDM27:LDM29 LNI27:LNI29 LXE27:LXE29 MHA27:MHA29 MQW27:MQW29 NAS27:NAS29 NKO27:NKO29 NUK27:NUK29 OEG27:OEG29 OOC27:OOC29 OXY27:OXY29 PHU27:PHU29 PRQ27:PRQ29 QBM27:QBM29 QLI27:QLI29 QVE27:QVE29 RFA27:RFA29 ROW27:ROW29 RYS27:RYS29 SIO27:SIO29 SSK27:SSK29 TCG27:TCG29 TMC27:TMC29 TVY27:TVY29 UFU27:UFU29 UPQ27:UPQ29 UZM27:UZM29 VJI27:VJI29 VTE27:VTE29 WDA27:WDA29">
      <formula1>900</formula1>
    </dataValidation>
    <dataValidation type="list" allowBlank="1" showInputMessage="1" errorTitle="Ошибка" error="Выберите значение из списка" prompt="Выберите значение из списка" sqref="JY23:KF23 TU23:UB23 ADQ23:ADX23 ANM23:ANT23 AXI23:AXP23 BHE23:BHL23 BRA23:BRH23 CAW23:CBD23 CKS23:CKZ23 CUO23:CUV23 DEK23:DER23 DOG23:DON23 DYC23:DYJ23 EHY23:EIF23 ERU23:ESB23 FBQ23:FBX23 FLM23:FLT23 FVI23:FVP23 GFE23:GFL23 GPA23:GPH23 GYW23:GZD23 HIS23:HIZ23 HSO23:HSV23 ICK23:ICR23 IMG23:IMN23 IWC23:IWJ23 JFY23:JGF23 JPU23:JQB23 JZQ23:JZX23 KJM23:KJT23 KTI23:KTP23 LDE23:LDL23 LNA23:LNH23 LWW23:LXD23 MGS23:MGZ23 MQO23:MQV23 NAK23:NAR23 NKG23:NKN23 NUC23:NUJ23 ODY23:OEF23 ONU23:OOB23 OXQ23:OXX23 PHM23:PHT23 PRI23:PRP23 QBE23:QBL23 QLA23:QLH23 QUW23:QVD23 RES23:REZ23 ROO23:ROV23 RYK23:RYR23 SIG23:SIN23 SSC23:SSJ23 TBY23:TCF23 TLU23:TMB23 TVQ23:TVX23 UFM23:UFT23 UPI23:UPP23 UZE23:UZL23 VJA23:VJH23 VSW23:VTD23 WCS23:WCZ23 WMO23:WMV23 WWK23:WWR23 JY65559:KF65559 TU65559:UB65559 ADQ65559:ADX65559 ANM65559:ANT65559 AXI65559:AXP65559 BHE65559:BHL65559 BRA65559:BRH65559 CAW65559:CBD65559 CKS65559:CKZ65559 CUO65559:CUV65559 DEK65559:DER65559 DOG65559:DON65559 DYC65559:DYJ65559 EHY65559:EIF65559 ERU65559:ESB65559 FBQ65559:FBX65559 FLM65559:FLT65559 FVI65559:FVP65559 GFE65559:GFL65559 GPA65559:GPH65559 GYW65559:GZD65559 HIS65559:HIZ65559 HSO65559:HSV65559 ICK65559:ICR65559 IMG65559:IMN65559 IWC65559:IWJ65559 JFY65559:JGF65559 JPU65559:JQB65559 JZQ65559:JZX65559 KJM65559:KJT65559 KTI65559:KTP65559 LDE65559:LDL65559 LNA65559:LNH65559 LWW65559:LXD65559 MGS65559:MGZ65559 MQO65559:MQV65559 NAK65559:NAR65559 NKG65559:NKN65559 NUC65559:NUJ65559 ODY65559:OEF65559 ONU65559:OOB65559 OXQ65559:OXX65559 PHM65559:PHT65559 PRI65559:PRP65559 QBE65559:QBL65559 QLA65559:QLH65559 QUW65559:QVD65559 RES65559:REZ65559 ROO65559:ROV65559 RYK65559:RYR65559 SIG65559:SIN65559 SSC65559:SSJ65559 TBY65559:TCF65559 TLU65559:TMB65559 TVQ65559:TVX65559 UFM65559:UFT65559 UPI65559:UPP65559 UZE65559:UZL65559 VJA65559:VJH65559 VSW65559:VTD65559 WCS65559:WCZ65559 WMO65559:WMV65559 WWK65559:WWR65559 JY131095:KF131095 TU131095:UB131095 ADQ131095:ADX131095 ANM131095:ANT131095 AXI131095:AXP131095 BHE131095:BHL131095 BRA131095:BRH131095 CAW131095:CBD131095 CKS131095:CKZ131095 CUO131095:CUV131095 DEK131095:DER131095 DOG131095:DON131095 DYC131095:DYJ131095 EHY131095:EIF131095 ERU131095:ESB131095 FBQ131095:FBX131095 FLM131095:FLT131095 FVI131095:FVP131095 GFE131095:GFL131095 GPA131095:GPH131095 GYW131095:GZD131095 HIS131095:HIZ131095 HSO131095:HSV131095 ICK131095:ICR131095 IMG131095:IMN131095 IWC131095:IWJ131095 JFY131095:JGF131095 JPU131095:JQB131095 JZQ131095:JZX131095 KJM131095:KJT131095 KTI131095:KTP131095 LDE131095:LDL131095 LNA131095:LNH131095 LWW131095:LXD131095 MGS131095:MGZ131095 MQO131095:MQV131095 NAK131095:NAR131095 NKG131095:NKN131095 NUC131095:NUJ131095 ODY131095:OEF131095 ONU131095:OOB131095 OXQ131095:OXX131095 PHM131095:PHT131095 PRI131095:PRP131095 QBE131095:QBL131095 QLA131095:QLH131095 QUW131095:QVD131095 RES131095:REZ131095 ROO131095:ROV131095 RYK131095:RYR131095 SIG131095:SIN131095 SSC131095:SSJ131095 TBY131095:TCF131095 TLU131095:TMB131095 TVQ131095:TVX131095 UFM131095:UFT131095 UPI131095:UPP131095 UZE131095:UZL131095 VJA131095:VJH131095 VSW131095:VTD131095 WCS131095:WCZ131095 WMO131095:WMV131095 WWK131095:WWR131095 JY196631:KF196631 TU196631:UB196631 ADQ196631:ADX196631 ANM196631:ANT196631 AXI196631:AXP196631 BHE196631:BHL196631 BRA196631:BRH196631 CAW196631:CBD196631 CKS196631:CKZ196631 CUO196631:CUV196631 DEK196631:DER196631 DOG196631:DON196631 DYC196631:DYJ196631 EHY196631:EIF196631 ERU196631:ESB196631 FBQ196631:FBX196631 FLM196631:FLT196631 FVI196631:FVP196631 GFE196631:GFL196631 GPA196631:GPH196631 GYW196631:GZD196631 HIS196631:HIZ196631 HSO196631:HSV196631 ICK196631:ICR196631 IMG196631:IMN196631 IWC196631:IWJ196631 JFY196631:JGF196631 JPU196631:JQB196631 JZQ196631:JZX196631 KJM196631:KJT196631 KTI196631:KTP196631 LDE196631:LDL196631 LNA196631:LNH196631 LWW196631:LXD196631 MGS196631:MGZ196631 MQO196631:MQV196631 NAK196631:NAR196631 NKG196631:NKN196631 NUC196631:NUJ196631 ODY196631:OEF196631 ONU196631:OOB196631 OXQ196631:OXX196631 PHM196631:PHT196631 PRI196631:PRP196631 QBE196631:QBL196631 QLA196631:QLH196631 QUW196631:QVD196631 RES196631:REZ196631 ROO196631:ROV196631 RYK196631:RYR196631 SIG196631:SIN196631 SSC196631:SSJ196631 TBY196631:TCF196631 TLU196631:TMB196631 TVQ196631:TVX196631 UFM196631:UFT196631 UPI196631:UPP196631 UZE196631:UZL196631 VJA196631:VJH196631 VSW196631:VTD196631 WCS196631:WCZ196631 WMO196631:WMV196631 WWK196631:WWR196631 JY262167:KF262167 TU262167:UB262167 ADQ262167:ADX262167 ANM262167:ANT262167 AXI262167:AXP262167 BHE262167:BHL262167 BRA262167:BRH262167 CAW262167:CBD262167 CKS262167:CKZ262167 CUO262167:CUV262167 DEK262167:DER262167 DOG262167:DON262167 DYC262167:DYJ262167 EHY262167:EIF262167 ERU262167:ESB262167 FBQ262167:FBX262167 FLM262167:FLT262167 FVI262167:FVP262167 GFE262167:GFL262167 GPA262167:GPH262167 GYW262167:GZD262167 HIS262167:HIZ262167 HSO262167:HSV262167 ICK262167:ICR262167 IMG262167:IMN262167 IWC262167:IWJ262167 JFY262167:JGF262167 JPU262167:JQB262167 JZQ262167:JZX262167 KJM262167:KJT262167 KTI262167:KTP262167 LDE262167:LDL262167 LNA262167:LNH262167 LWW262167:LXD262167 MGS262167:MGZ262167 MQO262167:MQV262167 NAK262167:NAR262167 NKG262167:NKN262167 NUC262167:NUJ262167 ODY262167:OEF262167 ONU262167:OOB262167 OXQ262167:OXX262167 PHM262167:PHT262167 PRI262167:PRP262167 QBE262167:QBL262167 QLA262167:QLH262167 QUW262167:QVD262167 RES262167:REZ262167 ROO262167:ROV262167 RYK262167:RYR262167 SIG262167:SIN262167 SSC262167:SSJ262167 TBY262167:TCF262167 TLU262167:TMB262167 TVQ262167:TVX262167 UFM262167:UFT262167 UPI262167:UPP262167 UZE262167:UZL262167 VJA262167:VJH262167 VSW262167:VTD262167 WCS262167:WCZ262167 WMO262167:WMV262167 WWK262167:WWR262167 JY327703:KF327703 TU327703:UB327703 ADQ327703:ADX327703 ANM327703:ANT327703 AXI327703:AXP327703 BHE327703:BHL327703 BRA327703:BRH327703 CAW327703:CBD327703 CKS327703:CKZ327703 CUO327703:CUV327703 DEK327703:DER327703 DOG327703:DON327703 DYC327703:DYJ327703 EHY327703:EIF327703 ERU327703:ESB327703 FBQ327703:FBX327703 FLM327703:FLT327703 FVI327703:FVP327703 GFE327703:GFL327703 GPA327703:GPH327703 GYW327703:GZD327703 HIS327703:HIZ327703 HSO327703:HSV327703 ICK327703:ICR327703 IMG327703:IMN327703 IWC327703:IWJ327703 JFY327703:JGF327703 JPU327703:JQB327703 JZQ327703:JZX327703 KJM327703:KJT327703 KTI327703:KTP327703 LDE327703:LDL327703 LNA327703:LNH327703 LWW327703:LXD327703 MGS327703:MGZ327703 MQO327703:MQV327703 NAK327703:NAR327703 NKG327703:NKN327703 NUC327703:NUJ327703 ODY327703:OEF327703 ONU327703:OOB327703 OXQ327703:OXX327703 PHM327703:PHT327703 PRI327703:PRP327703 QBE327703:QBL327703 QLA327703:QLH327703 QUW327703:QVD327703 RES327703:REZ327703 ROO327703:ROV327703 RYK327703:RYR327703 SIG327703:SIN327703 SSC327703:SSJ327703 TBY327703:TCF327703 TLU327703:TMB327703 TVQ327703:TVX327703 UFM327703:UFT327703 UPI327703:UPP327703 UZE327703:UZL327703 VJA327703:VJH327703 VSW327703:VTD327703 WCS327703:WCZ327703 WMO327703:WMV327703 WWK327703:WWR327703 JY393239:KF393239 TU393239:UB393239 ADQ393239:ADX393239 ANM393239:ANT393239 AXI393239:AXP393239 BHE393239:BHL393239 BRA393239:BRH393239 CAW393239:CBD393239 CKS393239:CKZ393239 CUO393239:CUV393239 DEK393239:DER393239 DOG393239:DON393239 DYC393239:DYJ393239 EHY393239:EIF393239 ERU393239:ESB393239 FBQ393239:FBX393239 FLM393239:FLT393239 FVI393239:FVP393239 GFE393239:GFL393239 GPA393239:GPH393239 GYW393239:GZD393239 HIS393239:HIZ393239 HSO393239:HSV393239 ICK393239:ICR393239 IMG393239:IMN393239 IWC393239:IWJ393239 JFY393239:JGF393239 JPU393239:JQB393239 JZQ393239:JZX393239 KJM393239:KJT393239 KTI393239:KTP393239 LDE393239:LDL393239 LNA393239:LNH393239 LWW393239:LXD393239 MGS393239:MGZ393239 MQO393239:MQV393239 NAK393239:NAR393239 NKG393239:NKN393239 NUC393239:NUJ393239 ODY393239:OEF393239 ONU393239:OOB393239 OXQ393239:OXX393239 PHM393239:PHT393239 PRI393239:PRP393239 QBE393239:QBL393239 QLA393239:QLH393239 QUW393239:QVD393239 RES393239:REZ393239 ROO393239:ROV393239 RYK393239:RYR393239 SIG393239:SIN393239 SSC393239:SSJ393239 TBY393239:TCF393239 TLU393239:TMB393239 TVQ393239:TVX393239 UFM393239:UFT393239 UPI393239:UPP393239 UZE393239:UZL393239 VJA393239:VJH393239 VSW393239:VTD393239 WCS393239:WCZ393239 WMO393239:WMV393239 WWK393239:WWR393239 JY458775:KF458775 TU458775:UB458775 ADQ458775:ADX458775 ANM458775:ANT458775 AXI458775:AXP458775 BHE458775:BHL458775 BRA458775:BRH458775 CAW458775:CBD458775 CKS458775:CKZ458775 CUO458775:CUV458775 DEK458775:DER458775 DOG458775:DON458775 DYC458775:DYJ458775 EHY458775:EIF458775 ERU458775:ESB458775 FBQ458775:FBX458775 FLM458775:FLT458775 FVI458775:FVP458775 GFE458775:GFL458775 GPA458775:GPH458775 GYW458775:GZD458775 HIS458775:HIZ458775 HSO458775:HSV458775 ICK458775:ICR458775 IMG458775:IMN458775 IWC458775:IWJ458775 JFY458775:JGF458775 JPU458775:JQB458775 JZQ458775:JZX458775 KJM458775:KJT458775 KTI458775:KTP458775 LDE458775:LDL458775 LNA458775:LNH458775 LWW458775:LXD458775 MGS458775:MGZ458775 MQO458775:MQV458775 NAK458775:NAR458775 NKG458775:NKN458775 NUC458775:NUJ458775 ODY458775:OEF458775 ONU458775:OOB458775 OXQ458775:OXX458775 PHM458775:PHT458775 PRI458775:PRP458775 QBE458775:QBL458775 QLA458775:QLH458775 QUW458775:QVD458775 RES458775:REZ458775 ROO458775:ROV458775 RYK458775:RYR458775 SIG458775:SIN458775 SSC458775:SSJ458775 TBY458775:TCF458775 TLU458775:TMB458775 TVQ458775:TVX458775 UFM458775:UFT458775 UPI458775:UPP458775 UZE458775:UZL458775 VJA458775:VJH458775 VSW458775:VTD458775 WCS458775:WCZ458775 WMO458775:WMV458775 WWK458775:WWR458775 JY524311:KF524311 TU524311:UB524311 ADQ524311:ADX524311 ANM524311:ANT524311 AXI524311:AXP524311 BHE524311:BHL524311 BRA524311:BRH524311 CAW524311:CBD524311 CKS524311:CKZ524311 CUO524311:CUV524311 DEK524311:DER524311 DOG524311:DON524311 DYC524311:DYJ524311 EHY524311:EIF524311 ERU524311:ESB524311 FBQ524311:FBX524311 FLM524311:FLT524311 FVI524311:FVP524311 GFE524311:GFL524311 GPA524311:GPH524311 GYW524311:GZD524311 HIS524311:HIZ524311 HSO524311:HSV524311 ICK524311:ICR524311 IMG524311:IMN524311 IWC524311:IWJ524311 JFY524311:JGF524311 JPU524311:JQB524311 JZQ524311:JZX524311 KJM524311:KJT524311 KTI524311:KTP524311 LDE524311:LDL524311 LNA524311:LNH524311 LWW524311:LXD524311 MGS524311:MGZ524311 MQO524311:MQV524311 NAK524311:NAR524311 NKG524311:NKN524311 NUC524311:NUJ524311 ODY524311:OEF524311 ONU524311:OOB524311 OXQ524311:OXX524311 PHM524311:PHT524311 PRI524311:PRP524311 QBE524311:QBL524311 QLA524311:QLH524311 QUW524311:QVD524311 RES524311:REZ524311 ROO524311:ROV524311 RYK524311:RYR524311 SIG524311:SIN524311 SSC524311:SSJ524311 TBY524311:TCF524311 TLU524311:TMB524311 TVQ524311:TVX524311 UFM524311:UFT524311 UPI524311:UPP524311 UZE524311:UZL524311 VJA524311:VJH524311 VSW524311:VTD524311 WCS524311:WCZ524311 WMO524311:WMV524311 WWK524311:WWR524311 JY589847:KF589847 TU589847:UB589847 ADQ589847:ADX589847 ANM589847:ANT589847 AXI589847:AXP589847 BHE589847:BHL589847 BRA589847:BRH589847 CAW589847:CBD589847 CKS589847:CKZ589847 CUO589847:CUV589847 DEK589847:DER589847 DOG589847:DON589847 DYC589847:DYJ589847 EHY589847:EIF589847 ERU589847:ESB589847 FBQ589847:FBX589847 FLM589847:FLT589847 FVI589847:FVP589847 GFE589847:GFL589847 GPA589847:GPH589847 GYW589847:GZD589847 HIS589847:HIZ589847 HSO589847:HSV589847 ICK589847:ICR589847 IMG589847:IMN589847 IWC589847:IWJ589847 JFY589847:JGF589847 JPU589847:JQB589847 JZQ589847:JZX589847 KJM589847:KJT589847 KTI589847:KTP589847 LDE589847:LDL589847 LNA589847:LNH589847 LWW589847:LXD589847 MGS589847:MGZ589847 MQO589847:MQV589847 NAK589847:NAR589847 NKG589847:NKN589847 NUC589847:NUJ589847 ODY589847:OEF589847 ONU589847:OOB589847 OXQ589847:OXX589847 PHM589847:PHT589847 PRI589847:PRP589847 QBE589847:QBL589847 QLA589847:QLH589847 QUW589847:QVD589847 RES589847:REZ589847 ROO589847:ROV589847 RYK589847:RYR589847 SIG589847:SIN589847 SSC589847:SSJ589847 TBY589847:TCF589847 TLU589847:TMB589847 TVQ589847:TVX589847 UFM589847:UFT589847 UPI589847:UPP589847 UZE589847:UZL589847 VJA589847:VJH589847 VSW589847:VTD589847 WCS589847:WCZ589847 WMO589847:WMV589847 WWK589847:WWR589847 JY655383:KF655383 TU655383:UB655383 ADQ655383:ADX655383 ANM655383:ANT655383 AXI655383:AXP655383 BHE655383:BHL655383 BRA655383:BRH655383 CAW655383:CBD655383 CKS655383:CKZ655383 CUO655383:CUV655383 DEK655383:DER655383 DOG655383:DON655383 DYC655383:DYJ655383 EHY655383:EIF655383 ERU655383:ESB655383 FBQ655383:FBX655383 FLM655383:FLT655383 FVI655383:FVP655383 GFE655383:GFL655383 GPA655383:GPH655383 GYW655383:GZD655383 HIS655383:HIZ655383 HSO655383:HSV655383 ICK655383:ICR655383 IMG655383:IMN655383 IWC655383:IWJ655383 JFY655383:JGF655383 JPU655383:JQB655383 JZQ655383:JZX655383 KJM655383:KJT655383 KTI655383:KTP655383 LDE655383:LDL655383 LNA655383:LNH655383 LWW655383:LXD655383 MGS655383:MGZ655383 MQO655383:MQV655383 NAK655383:NAR655383 NKG655383:NKN655383 NUC655383:NUJ655383 ODY655383:OEF655383 ONU655383:OOB655383 OXQ655383:OXX655383 PHM655383:PHT655383 PRI655383:PRP655383 QBE655383:QBL655383 QLA655383:QLH655383 QUW655383:QVD655383 RES655383:REZ655383 ROO655383:ROV655383 RYK655383:RYR655383 SIG655383:SIN655383 SSC655383:SSJ655383 TBY655383:TCF655383 TLU655383:TMB655383 TVQ655383:TVX655383 UFM655383:UFT655383 UPI655383:UPP655383 UZE655383:UZL655383 VJA655383:VJH655383 VSW655383:VTD655383 WCS655383:WCZ655383 WMO655383:WMV655383 WWK655383:WWR655383 JY720919:KF720919 TU720919:UB720919 ADQ720919:ADX720919 ANM720919:ANT720919 AXI720919:AXP720919 BHE720919:BHL720919 BRA720919:BRH720919 CAW720919:CBD720919 CKS720919:CKZ720919 CUO720919:CUV720919 DEK720919:DER720919 DOG720919:DON720919 DYC720919:DYJ720919 EHY720919:EIF720919 ERU720919:ESB720919 FBQ720919:FBX720919 FLM720919:FLT720919 FVI720919:FVP720919 GFE720919:GFL720919 GPA720919:GPH720919 GYW720919:GZD720919 HIS720919:HIZ720919 HSO720919:HSV720919 ICK720919:ICR720919 IMG720919:IMN720919 IWC720919:IWJ720919 JFY720919:JGF720919 JPU720919:JQB720919 JZQ720919:JZX720919 KJM720919:KJT720919 KTI720919:KTP720919 LDE720919:LDL720919 LNA720919:LNH720919 LWW720919:LXD720919 MGS720919:MGZ720919 MQO720919:MQV720919 NAK720919:NAR720919 NKG720919:NKN720919 NUC720919:NUJ720919 ODY720919:OEF720919 ONU720919:OOB720919 OXQ720919:OXX720919 PHM720919:PHT720919 PRI720919:PRP720919 QBE720919:QBL720919 QLA720919:QLH720919 QUW720919:QVD720919 RES720919:REZ720919 ROO720919:ROV720919 RYK720919:RYR720919 SIG720919:SIN720919 SSC720919:SSJ720919 TBY720919:TCF720919 TLU720919:TMB720919 TVQ720919:TVX720919 UFM720919:UFT720919 UPI720919:UPP720919 UZE720919:UZL720919 VJA720919:VJH720919 VSW720919:VTD720919 WCS720919:WCZ720919 WMO720919:WMV720919 WWK720919:WWR720919 JY786455:KF786455 TU786455:UB786455 ADQ786455:ADX786455 ANM786455:ANT786455 AXI786455:AXP786455 BHE786455:BHL786455 BRA786455:BRH786455 CAW786455:CBD786455 CKS786455:CKZ786455 CUO786455:CUV786455 DEK786455:DER786455 DOG786455:DON786455 DYC786455:DYJ786455 EHY786455:EIF786455 ERU786455:ESB786455 FBQ786455:FBX786455 FLM786455:FLT786455 FVI786455:FVP786455 GFE786455:GFL786455 GPA786455:GPH786455 GYW786455:GZD786455 HIS786455:HIZ786455 HSO786455:HSV786455 ICK786455:ICR786455 IMG786455:IMN786455 IWC786455:IWJ786455 JFY786455:JGF786455 JPU786455:JQB786455 JZQ786455:JZX786455 KJM786455:KJT786455 KTI786455:KTP786455 LDE786455:LDL786455 LNA786455:LNH786455 LWW786455:LXD786455 MGS786455:MGZ786455 MQO786455:MQV786455 NAK786455:NAR786455 NKG786455:NKN786455 NUC786455:NUJ786455 ODY786455:OEF786455 ONU786455:OOB786455 OXQ786455:OXX786455 PHM786455:PHT786455 PRI786455:PRP786455 QBE786455:QBL786455 QLA786455:QLH786455 QUW786455:QVD786455 RES786455:REZ786455 ROO786455:ROV786455 RYK786455:RYR786455 SIG786455:SIN786455 SSC786455:SSJ786455 TBY786455:TCF786455 TLU786455:TMB786455 TVQ786455:TVX786455 UFM786455:UFT786455 UPI786455:UPP786455 UZE786455:UZL786455 VJA786455:VJH786455 VSW786455:VTD786455 WCS786455:WCZ786455 WMO786455:WMV786455 WWK786455:WWR786455 JY851991:KF851991 TU851991:UB851991 ADQ851991:ADX851991 ANM851991:ANT851991 AXI851991:AXP851991 BHE851991:BHL851991 BRA851991:BRH851991 CAW851991:CBD851991 CKS851991:CKZ851991 CUO851991:CUV851991 DEK851991:DER851991 DOG851991:DON851991 DYC851991:DYJ851991 EHY851991:EIF851991 ERU851991:ESB851991 FBQ851991:FBX851991 FLM851991:FLT851991 FVI851991:FVP851991 GFE851991:GFL851991 GPA851991:GPH851991 GYW851991:GZD851991 HIS851991:HIZ851991 HSO851991:HSV851991 ICK851991:ICR851991 IMG851991:IMN851991 IWC851991:IWJ851991 JFY851991:JGF851991 JPU851991:JQB851991 JZQ851991:JZX851991 KJM851991:KJT851991 KTI851991:KTP851991 LDE851991:LDL851991 LNA851991:LNH851991 LWW851991:LXD851991 MGS851991:MGZ851991 MQO851991:MQV851991 NAK851991:NAR851991 NKG851991:NKN851991 NUC851991:NUJ851991 ODY851991:OEF851991 ONU851991:OOB851991 OXQ851991:OXX851991 PHM851991:PHT851991 PRI851991:PRP851991 QBE851991:QBL851991 QLA851991:QLH851991 QUW851991:QVD851991 RES851991:REZ851991 ROO851991:ROV851991 RYK851991:RYR851991 SIG851991:SIN851991 SSC851991:SSJ851991 TBY851991:TCF851991 TLU851991:TMB851991 TVQ851991:TVX851991 UFM851991:UFT851991 UPI851991:UPP851991 UZE851991:UZL851991 VJA851991:VJH851991 VSW851991:VTD851991 WCS851991:WCZ851991 WMO851991:WMV851991 WWK851991:WWR851991 JY917527:KF917527 TU917527:UB917527 ADQ917527:ADX917527 ANM917527:ANT917527 AXI917527:AXP917527 BHE917527:BHL917527 BRA917527:BRH917527 CAW917527:CBD917527 CKS917527:CKZ917527 CUO917527:CUV917527 DEK917527:DER917527 DOG917527:DON917527 DYC917527:DYJ917527 EHY917527:EIF917527 ERU917527:ESB917527 FBQ917527:FBX917527 FLM917527:FLT917527 FVI917527:FVP917527 GFE917527:GFL917527 GPA917527:GPH917527 GYW917527:GZD917527 HIS917527:HIZ917527 HSO917527:HSV917527 ICK917527:ICR917527 IMG917527:IMN917527 IWC917527:IWJ917527 JFY917527:JGF917527 JPU917527:JQB917527 JZQ917527:JZX917527 KJM917527:KJT917527 KTI917527:KTP917527 LDE917527:LDL917527 LNA917527:LNH917527 LWW917527:LXD917527 MGS917527:MGZ917527 MQO917527:MQV917527 NAK917527:NAR917527 NKG917527:NKN917527 NUC917527:NUJ917527 ODY917527:OEF917527 ONU917527:OOB917527 OXQ917527:OXX917527 PHM917527:PHT917527 PRI917527:PRP917527 QBE917527:QBL917527 QLA917527:QLH917527 QUW917527:QVD917527 RES917527:REZ917527 ROO917527:ROV917527 RYK917527:RYR917527 SIG917527:SIN917527 SSC917527:SSJ917527 TBY917527:TCF917527 TLU917527:TMB917527 TVQ917527:TVX917527 UFM917527:UFT917527 UPI917527:UPP917527 UZE917527:UZL917527 VJA917527:VJH917527 VSW917527:VTD917527 WCS917527:WCZ917527 WMO917527:WMV917527 WWK917527:WWR917527 WWK983063:WWR983063 JY983063:KF983063 TU983063:UB983063 ADQ983063:ADX983063 ANM983063:ANT983063 AXI983063:AXP983063 BHE983063:BHL983063 BRA983063:BRH983063 CAW983063:CBD983063 CKS983063:CKZ983063 CUO983063:CUV983063 DEK983063:DER983063 DOG983063:DON983063 DYC983063:DYJ983063 EHY983063:EIF983063 ERU983063:ESB983063 FBQ983063:FBX983063 FLM983063:FLT983063 FVI983063:FVP983063 GFE983063:GFL983063 GPA983063:GPH983063 GYW983063:GZD983063 HIS983063:HIZ983063 HSO983063:HSV983063 ICK983063:ICR983063 IMG983063:IMN983063 IWC983063:IWJ983063 JFY983063:JGF983063 JPU983063:JQB983063 JZQ983063:JZX983063 KJM983063:KJT983063 KTI983063:KTP983063 LDE983063:LDL983063 LNA983063:LNH983063 LWW983063:LXD983063 MGS983063:MGZ983063 MQO983063:MQV983063 NAK983063:NAR983063 NKG983063:NKN983063 NUC983063:NUJ983063 ODY983063:OEF983063 ONU983063:OOB983063 OXQ983063:OXX983063 PHM983063:PHT983063 PRI983063:PRP983063 QBE983063:QBL983063 QLA983063:QLH983063 QUW983063:QVD983063 RES983063:REZ983063 ROO983063:ROV983063 RYK983063:RYR983063 SIG983063:SIN983063 SSC983063:SSJ983063 TBY983063:TCF983063 TLU983063:TMB983063 TVQ983063:TVX983063 UFM983063:UFT983063 UPI983063:UPP983063 UZE983063:UZL983063 VJA983063:VJH983063 VSW983063:VTD983063 WCS983063:WCZ983063 WMO983063:WMV983063 TVQ27:TVX27 WCS27:WCZ27 VSW27:VTD27 UZE27:UZL27 VJA27:VJH27 UFM27:UFT27 WWK27:WWR27 WMO27:WMV27 UPI27:UPP27 JY27:KF27 TU27:UB27 ADQ27:ADX27 ANM27:ANT27 AXI27:AXP27 BHE27:BHL27 BRA27:BRH27 CAW27:CBD27 CKS27:CKZ27 CUO27:CUV27 DEK27:DER27 DOG27:DON27 DYC27:DYJ27 EHY27:EIF27 ERU27:ESB27 FBQ27:FBX27 FLM27:FLT27 FVI27:FVP27 GFE27:GFL27 GPA27:GPH27 GYW27:GZD27 HIS27:HIZ27 HSO27:HSV27 ICK27:ICR27 IMG27:IMN27 IWC27:IWJ27 JFY27:JGF27 JPU27:JQB27 JZQ27:JZX27 KJM27:KJT27 KTI27:KTP27 LDE27:LDL27 LNA27:LNH27 LWW27:LXD27 MGS27:MGZ27 MQO27:MQV27 NAK27:NAR27 NKG27:NKN27 NUC27:NUJ27 ODY27:OEF27 ONU27:OOB27 OXQ27:OXX27 PHM27:PHT27 PRI27:PRP27 QBE27:QBL27 QLA27:QLH27 QUW27:QVD27 RES27:REZ27 ROO27:ROV27 RYK27:RYR27 SIG27:SIN27 SSC27:SSJ27 TBY27:TCF27 TLU27:TMB27 O983063:AJ983063 O65559:AJ65559 O131095:AJ131095 O196631:AJ196631 O262167:AJ262167 O327703:AJ327703 O393239:AJ393239 O458775:AJ458775 O524311:AJ524311 O589847:AJ589847 O655383:AJ655383 O720919:AJ720919 O786455:AJ786455 O851991:AJ851991 O917527:AJ917527">
      <formula1>kind_of_cons</formula1>
    </dataValidation>
    <dataValidation type="list" allowBlank="1" showInputMessage="1" showErrorMessage="1" errorTitle="Ошибка" error="Выберите значение из списка" sqref="WWI983064 M65560 JW65560 TS65560 ADO65560 ANK65560 AXG65560 BHC65560 BQY65560 CAU65560 CKQ65560 CUM65560 DEI65560 DOE65560 DYA65560 EHW65560 ERS65560 FBO65560 FLK65560 FVG65560 GFC65560 GOY65560 GYU65560 HIQ65560 HSM65560 ICI65560 IME65560 IWA65560 JFW65560 JPS65560 JZO65560 KJK65560 KTG65560 LDC65560 LMY65560 LWU65560 MGQ65560 MQM65560 NAI65560 NKE65560 NUA65560 ODW65560 ONS65560 OXO65560 PHK65560 PRG65560 QBC65560 QKY65560 QUU65560 REQ65560 ROM65560 RYI65560 SIE65560 SSA65560 TBW65560 TLS65560 TVO65560 UFK65560 UPG65560 UZC65560 VIY65560 VSU65560 WCQ65560 WMM65560 WWI65560 M131096 JW131096 TS131096 ADO131096 ANK131096 AXG131096 BHC131096 BQY131096 CAU131096 CKQ131096 CUM131096 DEI131096 DOE131096 DYA131096 EHW131096 ERS131096 FBO131096 FLK131096 FVG131096 GFC131096 GOY131096 GYU131096 HIQ131096 HSM131096 ICI131096 IME131096 IWA131096 JFW131096 JPS131096 JZO131096 KJK131096 KTG131096 LDC131096 LMY131096 LWU131096 MGQ131096 MQM131096 NAI131096 NKE131096 NUA131096 ODW131096 ONS131096 OXO131096 PHK131096 PRG131096 QBC131096 QKY131096 QUU131096 REQ131096 ROM131096 RYI131096 SIE131096 SSA131096 TBW131096 TLS131096 TVO131096 UFK131096 UPG131096 UZC131096 VIY131096 VSU131096 WCQ131096 WMM131096 WWI131096 M196632 JW196632 TS196632 ADO196632 ANK196632 AXG196632 BHC196632 BQY196632 CAU196632 CKQ196632 CUM196632 DEI196632 DOE196632 DYA196632 EHW196632 ERS196632 FBO196632 FLK196632 FVG196632 GFC196632 GOY196632 GYU196632 HIQ196632 HSM196632 ICI196632 IME196632 IWA196632 JFW196632 JPS196632 JZO196632 KJK196632 KTG196632 LDC196632 LMY196632 LWU196632 MGQ196632 MQM196632 NAI196632 NKE196632 NUA196632 ODW196632 ONS196632 OXO196632 PHK196632 PRG196632 QBC196632 QKY196632 QUU196632 REQ196632 ROM196632 RYI196632 SIE196632 SSA196632 TBW196632 TLS196632 TVO196632 UFK196632 UPG196632 UZC196632 VIY196632 VSU196632 WCQ196632 WMM196632 WWI196632 M262168 JW262168 TS262168 ADO262168 ANK262168 AXG262168 BHC262168 BQY262168 CAU262168 CKQ262168 CUM262168 DEI262168 DOE262168 DYA262168 EHW262168 ERS262168 FBO262168 FLK262168 FVG262168 GFC262168 GOY262168 GYU262168 HIQ262168 HSM262168 ICI262168 IME262168 IWA262168 JFW262168 JPS262168 JZO262168 KJK262168 KTG262168 LDC262168 LMY262168 LWU262168 MGQ262168 MQM262168 NAI262168 NKE262168 NUA262168 ODW262168 ONS262168 OXO262168 PHK262168 PRG262168 QBC262168 QKY262168 QUU262168 REQ262168 ROM262168 RYI262168 SIE262168 SSA262168 TBW262168 TLS262168 TVO262168 UFK262168 UPG262168 UZC262168 VIY262168 VSU262168 WCQ262168 WMM262168 WWI262168 M327704 JW327704 TS327704 ADO327704 ANK327704 AXG327704 BHC327704 BQY327704 CAU327704 CKQ327704 CUM327704 DEI327704 DOE327704 DYA327704 EHW327704 ERS327704 FBO327704 FLK327704 FVG327704 GFC327704 GOY327704 GYU327704 HIQ327704 HSM327704 ICI327704 IME327704 IWA327704 JFW327704 JPS327704 JZO327704 KJK327704 KTG327704 LDC327704 LMY327704 LWU327704 MGQ327704 MQM327704 NAI327704 NKE327704 NUA327704 ODW327704 ONS327704 OXO327704 PHK327704 PRG327704 QBC327704 QKY327704 QUU327704 REQ327704 ROM327704 RYI327704 SIE327704 SSA327704 TBW327704 TLS327704 TVO327704 UFK327704 UPG327704 UZC327704 VIY327704 VSU327704 WCQ327704 WMM327704 WWI327704 M393240 JW393240 TS393240 ADO393240 ANK393240 AXG393240 BHC393240 BQY393240 CAU393240 CKQ393240 CUM393240 DEI393240 DOE393240 DYA393240 EHW393240 ERS393240 FBO393240 FLK393240 FVG393240 GFC393240 GOY393240 GYU393240 HIQ393240 HSM393240 ICI393240 IME393240 IWA393240 JFW393240 JPS393240 JZO393240 KJK393240 KTG393240 LDC393240 LMY393240 LWU393240 MGQ393240 MQM393240 NAI393240 NKE393240 NUA393240 ODW393240 ONS393240 OXO393240 PHK393240 PRG393240 QBC393240 QKY393240 QUU393240 REQ393240 ROM393240 RYI393240 SIE393240 SSA393240 TBW393240 TLS393240 TVO393240 UFK393240 UPG393240 UZC393240 VIY393240 VSU393240 WCQ393240 WMM393240 WWI393240 M458776 JW458776 TS458776 ADO458776 ANK458776 AXG458776 BHC458776 BQY458776 CAU458776 CKQ458776 CUM458776 DEI458776 DOE458776 DYA458776 EHW458776 ERS458776 FBO458776 FLK458776 FVG458776 GFC458776 GOY458776 GYU458776 HIQ458776 HSM458776 ICI458776 IME458776 IWA458776 JFW458776 JPS458776 JZO458776 KJK458776 KTG458776 LDC458776 LMY458776 LWU458776 MGQ458776 MQM458776 NAI458776 NKE458776 NUA458776 ODW458776 ONS458776 OXO458776 PHK458776 PRG458776 QBC458776 QKY458776 QUU458776 REQ458776 ROM458776 RYI458776 SIE458776 SSA458776 TBW458776 TLS458776 TVO458776 UFK458776 UPG458776 UZC458776 VIY458776 VSU458776 WCQ458776 WMM458776 WWI458776 M524312 JW524312 TS524312 ADO524312 ANK524312 AXG524312 BHC524312 BQY524312 CAU524312 CKQ524312 CUM524312 DEI524312 DOE524312 DYA524312 EHW524312 ERS524312 FBO524312 FLK524312 FVG524312 GFC524312 GOY524312 GYU524312 HIQ524312 HSM524312 ICI524312 IME524312 IWA524312 JFW524312 JPS524312 JZO524312 KJK524312 KTG524312 LDC524312 LMY524312 LWU524312 MGQ524312 MQM524312 NAI524312 NKE524312 NUA524312 ODW524312 ONS524312 OXO524312 PHK524312 PRG524312 QBC524312 QKY524312 QUU524312 REQ524312 ROM524312 RYI524312 SIE524312 SSA524312 TBW524312 TLS524312 TVO524312 UFK524312 UPG524312 UZC524312 VIY524312 VSU524312 WCQ524312 WMM524312 WWI524312 M589848 JW589848 TS589848 ADO589848 ANK589848 AXG589848 BHC589848 BQY589848 CAU589848 CKQ589848 CUM589848 DEI589848 DOE589848 DYA589848 EHW589848 ERS589848 FBO589848 FLK589848 FVG589848 GFC589848 GOY589848 GYU589848 HIQ589848 HSM589848 ICI589848 IME589848 IWA589848 JFW589848 JPS589848 JZO589848 KJK589848 KTG589848 LDC589848 LMY589848 LWU589848 MGQ589848 MQM589848 NAI589848 NKE589848 NUA589848 ODW589848 ONS589848 OXO589848 PHK589848 PRG589848 QBC589848 QKY589848 QUU589848 REQ589848 ROM589848 RYI589848 SIE589848 SSA589848 TBW589848 TLS589848 TVO589848 UFK589848 UPG589848 UZC589848 VIY589848 VSU589848 WCQ589848 WMM589848 WWI589848 M655384 JW655384 TS655384 ADO655384 ANK655384 AXG655384 BHC655384 BQY655384 CAU655384 CKQ655384 CUM655384 DEI655384 DOE655384 DYA655384 EHW655384 ERS655384 FBO655384 FLK655384 FVG655384 GFC655384 GOY655384 GYU655384 HIQ655384 HSM655384 ICI655384 IME655384 IWA655384 JFW655384 JPS655384 JZO655384 KJK655384 KTG655384 LDC655384 LMY655384 LWU655384 MGQ655384 MQM655384 NAI655384 NKE655384 NUA655384 ODW655384 ONS655384 OXO655384 PHK655384 PRG655384 QBC655384 QKY655384 QUU655384 REQ655384 ROM655384 RYI655384 SIE655384 SSA655384 TBW655384 TLS655384 TVO655384 UFK655384 UPG655384 UZC655384 VIY655384 VSU655384 WCQ655384 WMM655384 WWI655384 M720920 JW720920 TS720920 ADO720920 ANK720920 AXG720920 BHC720920 BQY720920 CAU720920 CKQ720920 CUM720920 DEI720920 DOE720920 DYA720920 EHW720920 ERS720920 FBO720920 FLK720920 FVG720920 GFC720920 GOY720920 GYU720920 HIQ720920 HSM720920 ICI720920 IME720920 IWA720920 JFW720920 JPS720920 JZO720920 KJK720920 KTG720920 LDC720920 LMY720920 LWU720920 MGQ720920 MQM720920 NAI720920 NKE720920 NUA720920 ODW720920 ONS720920 OXO720920 PHK720920 PRG720920 QBC720920 QKY720920 QUU720920 REQ720920 ROM720920 RYI720920 SIE720920 SSA720920 TBW720920 TLS720920 TVO720920 UFK720920 UPG720920 UZC720920 VIY720920 VSU720920 WCQ720920 WMM720920 WWI720920 M786456 JW786456 TS786456 ADO786456 ANK786456 AXG786456 BHC786456 BQY786456 CAU786456 CKQ786456 CUM786456 DEI786456 DOE786456 DYA786456 EHW786456 ERS786456 FBO786456 FLK786456 FVG786456 GFC786456 GOY786456 GYU786456 HIQ786456 HSM786456 ICI786456 IME786456 IWA786456 JFW786456 JPS786456 JZO786456 KJK786456 KTG786456 LDC786456 LMY786456 LWU786456 MGQ786456 MQM786456 NAI786456 NKE786456 NUA786456 ODW786456 ONS786456 OXO786456 PHK786456 PRG786456 QBC786456 QKY786456 QUU786456 REQ786456 ROM786456 RYI786456 SIE786456 SSA786456 TBW786456 TLS786456 TVO786456 UFK786456 UPG786456 UZC786456 VIY786456 VSU786456 WCQ786456 WMM786456 WWI786456 M851992 JW851992 TS851992 ADO851992 ANK851992 AXG851992 BHC851992 BQY851992 CAU851992 CKQ851992 CUM851992 DEI851992 DOE851992 DYA851992 EHW851992 ERS851992 FBO851992 FLK851992 FVG851992 GFC851992 GOY851992 GYU851992 HIQ851992 HSM851992 ICI851992 IME851992 IWA851992 JFW851992 JPS851992 JZO851992 KJK851992 KTG851992 LDC851992 LMY851992 LWU851992 MGQ851992 MQM851992 NAI851992 NKE851992 NUA851992 ODW851992 ONS851992 OXO851992 PHK851992 PRG851992 QBC851992 QKY851992 QUU851992 REQ851992 ROM851992 RYI851992 SIE851992 SSA851992 TBW851992 TLS851992 TVO851992 UFK851992 UPG851992 UZC851992 VIY851992 VSU851992 WCQ851992 WMM851992 WWI851992 M917528 JW917528 TS917528 ADO917528 ANK917528 AXG917528 BHC917528 BQY917528 CAU917528 CKQ917528 CUM917528 DEI917528 DOE917528 DYA917528 EHW917528 ERS917528 FBO917528 FLK917528 FVG917528 GFC917528 GOY917528 GYU917528 HIQ917528 HSM917528 ICI917528 IME917528 IWA917528 JFW917528 JPS917528 JZO917528 KJK917528 KTG917528 LDC917528 LMY917528 LWU917528 MGQ917528 MQM917528 NAI917528 NKE917528 NUA917528 ODW917528 ONS917528 OXO917528 PHK917528 PRG917528 QBC917528 QKY917528 QUU917528 REQ917528 ROM917528 RYI917528 SIE917528 SSA917528 TBW917528 TLS917528 TVO917528 UFK917528 UPG917528 UZC917528 VIY917528 VSU917528 WCQ917528 WMM917528 WWI917528 M983064 JW983064 TS983064 ADO983064 ANK983064 AXG983064 BHC983064 BQY983064 CAU983064 CKQ983064 CUM983064 DEI983064 DOE983064 DYA983064 EHW983064 ERS983064 FBO983064 FLK983064 FVG983064 GFC983064 GOY983064 GYU983064 HIQ983064 HSM983064 ICI983064 IME983064 IWA983064 JFW983064 JPS983064 JZO983064 KJK983064 KTG983064 LDC983064 LMY983064 LWU983064 MGQ983064 MQM983064 NAI983064 NKE983064 NUA983064 ODW983064 ONS983064 OXO983064 PHK983064 PRG983064 QBC983064 QKY983064 QUU983064 REQ983064 ROM983064 RYI983064 SIE983064 SSA983064 TBW983064 TLS983064 TVO983064 UFK983064 UPG983064 UZC983064 VIY983064 VSU983064 WCQ983064 WMM983064 WCQ24 VSU24 VIY24 UZC24 UPG24 UFK24 TVO24 TLS24 TBW24 SSA24 SIE24 RYI24 ROM24 REQ24 QUU24 QKY24 QBC24 PRG24 PHK24 OXO24 ONS24 ODW24 NUA24 NKE24 NAI24 MQM24 MGQ24 LWU24 LMY24 LDC24 KTG24 KJK24 JZO24 JPS24 JFW24 IWA24 IME24 ICI24 HSM24 HIQ24 GYU24 GOY24 GFC24 FVG24 FLK24 FBO24 ERS24 EHW24 DYA24 DOE24 DEI24 CUM24 CKQ24 CAU24 BQY24 BHC24 AXG24 ANK24 ADO24 TS24 JW24 M24 WWI24 WMM24 JW28 TS28 ADO28 ANK28 AXG28 M28 WWI28 WMM28 WCQ28 VSU28 VIY28 UZC28 UPG28 UFK28 TVO28 TLS28 TBW28 SSA28 SIE28 RYI28 ROM28 REQ28 QUU28 QKY28 QBC28 PRG28 PHK28 OXO28 ONS28 ODW28 NUA28 NKE28 NAI28 MQM28 MGQ28 LWU28 LMY28 LDC28 KTG28 KJK28 JZO28 JPS28 JFW28 IWA28 IME28 ICI28 HSM28 HIQ28 GYU28 GOY28 GFC28 FVG28 FLK28 FBO28 ERS28 EHW28 DYA28 DOE28 DEI28 CUM28 CKQ28 CAU28 BQY28 BHC28">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60 KB65560 TX65560 ADT65560 ANP65560 AXL65560 BHH65560 BRD65560 CAZ65560 CKV65560 CUR65560 DEN65560 DOJ65560 DYF65560 EIB65560 ERX65560 FBT65560 FLP65560 FVL65560 GFH65560 GPD65560 GYZ65560 HIV65560 HSR65560 ICN65560 IMJ65560 IWF65560 JGB65560 JPX65560 JZT65560 KJP65560 KTL65560 LDH65560 LND65560 LWZ65560 MGV65560 MQR65560 NAN65560 NKJ65560 NUF65560 OEB65560 ONX65560 OXT65560 PHP65560 PRL65560 QBH65560 QLD65560 QUZ65560 REV65560 ROR65560 RYN65560 SIJ65560 SSF65560 TCB65560 TLX65560 TVT65560 UFP65560 UPL65560 UZH65560 VJD65560 VSZ65560 WCV65560 WMR65560 WWN65560 R131096 KB131096 TX131096 ADT131096 ANP131096 AXL131096 BHH131096 BRD131096 CAZ131096 CKV131096 CUR131096 DEN131096 DOJ131096 DYF131096 EIB131096 ERX131096 FBT131096 FLP131096 FVL131096 GFH131096 GPD131096 GYZ131096 HIV131096 HSR131096 ICN131096 IMJ131096 IWF131096 JGB131096 JPX131096 JZT131096 KJP131096 KTL131096 LDH131096 LND131096 LWZ131096 MGV131096 MQR131096 NAN131096 NKJ131096 NUF131096 OEB131096 ONX131096 OXT131096 PHP131096 PRL131096 QBH131096 QLD131096 QUZ131096 REV131096 ROR131096 RYN131096 SIJ131096 SSF131096 TCB131096 TLX131096 TVT131096 UFP131096 UPL131096 UZH131096 VJD131096 VSZ131096 WCV131096 WMR131096 WWN131096 R196632 KB196632 TX196632 ADT196632 ANP196632 AXL196632 BHH196632 BRD196632 CAZ196632 CKV196632 CUR196632 DEN196632 DOJ196632 DYF196632 EIB196632 ERX196632 FBT196632 FLP196632 FVL196632 GFH196632 GPD196632 GYZ196632 HIV196632 HSR196632 ICN196632 IMJ196632 IWF196632 JGB196632 JPX196632 JZT196632 KJP196632 KTL196632 LDH196632 LND196632 LWZ196632 MGV196632 MQR196632 NAN196632 NKJ196632 NUF196632 OEB196632 ONX196632 OXT196632 PHP196632 PRL196632 QBH196632 QLD196632 QUZ196632 REV196632 ROR196632 RYN196632 SIJ196632 SSF196632 TCB196632 TLX196632 TVT196632 UFP196632 UPL196632 UZH196632 VJD196632 VSZ196632 WCV196632 WMR196632 WWN196632 R262168 KB262168 TX262168 ADT262168 ANP262168 AXL262168 BHH262168 BRD262168 CAZ262168 CKV262168 CUR262168 DEN262168 DOJ262168 DYF262168 EIB262168 ERX262168 FBT262168 FLP262168 FVL262168 GFH262168 GPD262168 GYZ262168 HIV262168 HSR262168 ICN262168 IMJ262168 IWF262168 JGB262168 JPX262168 JZT262168 KJP262168 KTL262168 LDH262168 LND262168 LWZ262168 MGV262168 MQR262168 NAN262168 NKJ262168 NUF262168 OEB262168 ONX262168 OXT262168 PHP262168 PRL262168 QBH262168 QLD262168 QUZ262168 REV262168 ROR262168 RYN262168 SIJ262168 SSF262168 TCB262168 TLX262168 TVT262168 UFP262168 UPL262168 UZH262168 VJD262168 VSZ262168 WCV262168 WMR262168 WWN262168 R327704 KB327704 TX327704 ADT327704 ANP327704 AXL327704 BHH327704 BRD327704 CAZ327704 CKV327704 CUR327704 DEN327704 DOJ327704 DYF327704 EIB327704 ERX327704 FBT327704 FLP327704 FVL327704 GFH327704 GPD327704 GYZ327704 HIV327704 HSR327704 ICN327704 IMJ327704 IWF327704 JGB327704 JPX327704 JZT327704 KJP327704 KTL327704 LDH327704 LND327704 LWZ327704 MGV327704 MQR327704 NAN327704 NKJ327704 NUF327704 OEB327704 ONX327704 OXT327704 PHP327704 PRL327704 QBH327704 QLD327704 QUZ327704 REV327704 ROR327704 RYN327704 SIJ327704 SSF327704 TCB327704 TLX327704 TVT327704 UFP327704 UPL327704 UZH327704 VJD327704 VSZ327704 WCV327704 WMR327704 WWN327704 R393240 KB393240 TX393240 ADT393240 ANP393240 AXL393240 BHH393240 BRD393240 CAZ393240 CKV393240 CUR393240 DEN393240 DOJ393240 DYF393240 EIB393240 ERX393240 FBT393240 FLP393240 FVL393240 GFH393240 GPD393240 GYZ393240 HIV393240 HSR393240 ICN393240 IMJ393240 IWF393240 JGB393240 JPX393240 JZT393240 KJP393240 KTL393240 LDH393240 LND393240 LWZ393240 MGV393240 MQR393240 NAN393240 NKJ393240 NUF393240 OEB393240 ONX393240 OXT393240 PHP393240 PRL393240 QBH393240 QLD393240 QUZ393240 REV393240 ROR393240 RYN393240 SIJ393240 SSF393240 TCB393240 TLX393240 TVT393240 UFP393240 UPL393240 UZH393240 VJD393240 VSZ393240 WCV393240 WMR393240 WWN393240 R458776 KB458776 TX458776 ADT458776 ANP458776 AXL458776 BHH458776 BRD458776 CAZ458776 CKV458776 CUR458776 DEN458776 DOJ458776 DYF458776 EIB458776 ERX458776 FBT458776 FLP458776 FVL458776 GFH458776 GPD458776 GYZ458776 HIV458776 HSR458776 ICN458776 IMJ458776 IWF458776 JGB458776 JPX458776 JZT458776 KJP458776 KTL458776 LDH458776 LND458776 LWZ458776 MGV458776 MQR458776 NAN458776 NKJ458776 NUF458776 OEB458776 ONX458776 OXT458776 PHP458776 PRL458776 QBH458776 QLD458776 QUZ458776 REV458776 ROR458776 RYN458776 SIJ458776 SSF458776 TCB458776 TLX458776 TVT458776 UFP458776 UPL458776 UZH458776 VJD458776 VSZ458776 WCV458776 WMR458776 WWN458776 R524312 KB524312 TX524312 ADT524312 ANP524312 AXL524312 BHH524312 BRD524312 CAZ524312 CKV524312 CUR524312 DEN524312 DOJ524312 DYF524312 EIB524312 ERX524312 FBT524312 FLP524312 FVL524312 GFH524312 GPD524312 GYZ524312 HIV524312 HSR524312 ICN524312 IMJ524312 IWF524312 JGB524312 JPX524312 JZT524312 KJP524312 KTL524312 LDH524312 LND524312 LWZ524312 MGV524312 MQR524312 NAN524312 NKJ524312 NUF524312 OEB524312 ONX524312 OXT524312 PHP524312 PRL524312 QBH524312 QLD524312 QUZ524312 REV524312 ROR524312 RYN524312 SIJ524312 SSF524312 TCB524312 TLX524312 TVT524312 UFP524312 UPL524312 UZH524312 VJD524312 VSZ524312 WCV524312 WMR524312 WWN524312 R589848 KB589848 TX589848 ADT589848 ANP589848 AXL589848 BHH589848 BRD589848 CAZ589848 CKV589848 CUR589848 DEN589848 DOJ589848 DYF589848 EIB589848 ERX589848 FBT589848 FLP589848 FVL589848 GFH589848 GPD589848 GYZ589848 HIV589848 HSR589848 ICN589848 IMJ589848 IWF589848 JGB589848 JPX589848 JZT589848 KJP589848 KTL589848 LDH589848 LND589848 LWZ589848 MGV589848 MQR589848 NAN589848 NKJ589848 NUF589848 OEB589848 ONX589848 OXT589848 PHP589848 PRL589848 QBH589848 QLD589848 QUZ589848 REV589848 ROR589848 RYN589848 SIJ589848 SSF589848 TCB589848 TLX589848 TVT589848 UFP589848 UPL589848 UZH589848 VJD589848 VSZ589848 WCV589848 WMR589848 WWN589848 R655384 KB655384 TX655384 ADT655384 ANP655384 AXL655384 BHH655384 BRD655384 CAZ655384 CKV655384 CUR655384 DEN655384 DOJ655384 DYF655384 EIB655384 ERX655384 FBT655384 FLP655384 FVL655384 GFH655384 GPD655384 GYZ655384 HIV655384 HSR655384 ICN655384 IMJ655384 IWF655384 JGB655384 JPX655384 JZT655384 KJP655384 KTL655384 LDH655384 LND655384 LWZ655384 MGV655384 MQR655384 NAN655384 NKJ655384 NUF655384 OEB655384 ONX655384 OXT655384 PHP655384 PRL655384 QBH655384 QLD655384 QUZ655384 REV655384 ROR655384 RYN655384 SIJ655384 SSF655384 TCB655384 TLX655384 TVT655384 UFP655384 UPL655384 UZH655384 VJD655384 VSZ655384 WCV655384 WMR655384 WWN655384 R720920 KB720920 TX720920 ADT720920 ANP720920 AXL720920 BHH720920 BRD720920 CAZ720920 CKV720920 CUR720920 DEN720920 DOJ720920 DYF720920 EIB720920 ERX720920 FBT720920 FLP720920 FVL720920 GFH720920 GPD720920 GYZ720920 HIV720920 HSR720920 ICN720920 IMJ720920 IWF720920 JGB720920 JPX720920 JZT720920 KJP720920 KTL720920 LDH720920 LND720920 LWZ720920 MGV720920 MQR720920 NAN720920 NKJ720920 NUF720920 OEB720920 ONX720920 OXT720920 PHP720920 PRL720920 QBH720920 QLD720920 QUZ720920 REV720920 ROR720920 RYN720920 SIJ720920 SSF720920 TCB720920 TLX720920 TVT720920 UFP720920 UPL720920 UZH720920 VJD720920 VSZ720920 WCV720920 WMR720920 WWN720920 R786456 KB786456 TX786456 ADT786456 ANP786456 AXL786456 BHH786456 BRD786456 CAZ786456 CKV786456 CUR786456 DEN786456 DOJ786456 DYF786456 EIB786456 ERX786456 FBT786456 FLP786456 FVL786456 GFH786456 GPD786456 GYZ786456 HIV786456 HSR786456 ICN786456 IMJ786456 IWF786456 JGB786456 JPX786456 JZT786456 KJP786456 KTL786456 LDH786456 LND786456 LWZ786456 MGV786456 MQR786456 NAN786456 NKJ786456 NUF786456 OEB786456 ONX786456 OXT786456 PHP786456 PRL786456 QBH786456 QLD786456 QUZ786456 REV786456 ROR786456 RYN786456 SIJ786456 SSF786456 TCB786456 TLX786456 TVT786456 UFP786456 UPL786456 UZH786456 VJD786456 VSZ786456 WCV786456 WMR786456 WWN786456 R851992 KB851992 TX851992 ADT851992 ANP851992 AXL851992 BHH851992 BRD851992 CAZ851992 CKV851992 CUR851992 DEN851992 DOJ851992 DYF851992 EIB851992 ERX851992 FBT851992 FLP851992 FVL851992 GFH851992 GPD851992 GYZ851992 HIV851992 HSR851992 ICN851992 IMJ851992 IWF851992 JGB851992 JPX851992 JZT851992 KJP851992 KTL851992 LDH851992 LND851992 LWZ851992 MGV851992 MQR851992 NAN851992 NKJ851992 NUF851992 OEB851992 ONX851992 OXT851992 PHP851992 PRL851992 QBH851992 QLD851992 QUZ851992 REV851992 ROR851992 RYN851992 SIJ851992 SSF851992 TCB851992 TLX851992 TVT851992 UFP851992 UPL851992 UZH851992 VJD851992 VSZ851992 WCV851992 WMR851992 WWN851992 R917528 KB917528 TX917528 ADT917528 ANP917528 AXL917528 BHH917528 BRD917528 CAZ917528 CKV917528 CUR917528 DEN917528 DOJ917528 DYF917528 EIB917528 ERX917528 FBT917528 FLP917528 FVL917528 GFH917528 GPD917528 GYZ917528 HIV917528 HSR917528 ICN917528 IMJ917528 IWF917528 JGB917528 JPX917528 JZT917528 KJP917528 KTL917528 LDH917528 LND917528 LWZ917528 MGV917528 MQR917528 NAN917528 NKJ917528 NUF917528 OEB917528 ONX917528 OXT917528 PHP917528 PRL917528 QBH917528 QLD917528 QUZ917528 REV917528 ROR917528 RYN917528 SIJ917528 SSF917528 TCB917528 TLX917528 TVT917528 UFP917528 UPL917528 UZH917528 VJD917528 VSZ917528 WCV917528 WMR917528 WWN917528 R983064 KB983064 TX983064 ADT983064 ANP983064 AXL983064 BHH983064 BRD983064 CAZ983064 CKV983064 CUR983064 DEN983064 DOJ983064 DYF983064 EIB983064 ERX983064 FBT983064 FLP983064 FVL983064 GFH983064 GPD983064 GYZ983064 HIV983064 HSR983064 ICN983064 IMJ983064 IWF983064 JGB983064 JPX983064 JZT983064 KJP983064 KTL983064 LDH983064 LND983064 LWZ983064 MGV983064 MQR983064 NAN983064 NKJ983064 NUF983064 OEB983064 ONX983064 OXT983064 PHP983064 PRL983064 QBH983064 QLD983064 QUZ983064 REV983064 ROR983064 RYN983064 SIJ983064 SSF983064 TCB983064 TLX983064 TVT983064 UFP983064 UPL983064 UZH983064 VJD983064 VSZ983064 WCV983064 WMR983064 WWN983064 WWP983064 T65560 KD65560 TZ65560 ADV65560 ANR65560 AXN65560 BHJ65560 BRF65560 CBB65560 CKX65560 CUT65560 DEP65560 DOL65560 DYH65560 EID65560 ERZ65560 FBV65560 FLR65560 FVN65560 GFJ65560 GPF65560 GZB65560 HIX65560 HST65560 ICP65560 IML65560 IWH65560 JGD65560 JPZ65560 JZV65560 KJR65560 KTN65560 LDJ65560 LNF65560 LXB65560 MGX65560 MQT65560 NAP65560 NKL65560 NUH65560 OED65560 ONZ65560 OXV65560 PHR65560 PRN65560 QBJ65560 QLF65560 QVB65560 REX65560 ROT65560 RYP65560 SIL65560 SSH65560 TCD65560 TLZ65560 TVV65560 UFR65560 UPN65560 UZJ65560 VJF65560 VTB65560 WCX65560 WMT65560 WWP65560 T131096 KD131096 TZ131096 ADV131096 ANR131096 AXN131096 BHJ131096 BRF131096 CBB131096 CKX131096 CUT131096 DEP131096 DOL131096 DYH131096 EID131096 ERZ131096 FBV131096 FLR131096 FVN131096 GFJ131096 GPF131096 GZB131096 HIX131096 HST131096 ICP131096 IML131096 IWH131096 JGD131096 JPZ131096 JZV131096 KJR131096 KTN131096 LDJ131096 LNF131096 LXB131096 MGX131096 MQT131096 NAP131096 NKL131096 NUH131096 OED131096 ONZ131096 OXV131096 PHR131096 PRN131096 QBJ131096 QLF131096 QVB131096 REX131096 ROT131096 RYP131096 SIL131096 SSH131096 TCD131096 TLZ131096 TVV131096 UFR131096 UPN131096 UZJ131096 VJF131096 VTB131096 WCX131096 WMT131096 WWP131096 T196632 KD196632 TZ196632 ADV196632 ANR196632 AXN196632 BHJ196632 BRF196632 CBB196632 CKX196632 CUT196632 DEP196632 DOL196632 DYH196632 EID196632 ERZ196632 FBV196632 FLR196632 FVN196632 GFJ196632 GPF196632 GZB196632 HIX196632 HST196632 ICP196632 IML196632 IWH196632 JGD196632 JPZ196632 JZV196632 KJR196632 KTN196632 LDJ196632 LNF196632 LXB196632 MGX196632 MQT196632 NAP196632 NKL196632 NUH196632 OED196632 ONZ196632 OXV196632 PHR196632 PRN196632 QBJ196632 QLF196632 QVB196632 REX196632 ROT196632 RYP196632 SIL196632 SSH196632 TCD196632 TLZ196632 TVV196632 UFR196632 UPN196632 UZJ196632 VJF196632 VTB196632 WCX196632 WMT196632 WWP196632 T262168 KD262168 TZ262168 ADV262168 ANR262168 AXN262168 BHJ262168 BRF262168 CBB262168 CKX262168 CUT262168 DEP262168 DOL262168 DYH262168 EID262168 ERZ262168 FBV262168 FLR262168 FVN262168 GFJ262168 GPF262168 GZB262168 HIX262168 HST262168 ICP262168 IML262168 IWH262168 JGD262168 JPZ262168 JZV262168 KJR262168 KTN262168 LDJ262168 LNF262168 LXB262168 MGX262168 MQT262168 NAP262168 NKL262168 NUH262168 OED262168 ONZ262168 OXV262168 PHR262168 PRN262168 QBJ262168 QLF262168 QVB262168 REX262168 ROT262168 RYP262168 SIL262168 SSH262168 TCD262168 TLZ262168 TVV262168 UFR262168 UPN262168 UZJ262168 VJF262168 VTB262168 WCX262168 WMT262168 WWP262168 T327704 KD327704 TZ327704 ADV327704 ANR327704 AXN327704 BHJ327704 BRF327704 CBB327704 CKX327704 CUT327704 DEP327704 DOL327704 DYH327704 EID327704 ERZ327704 FBV327704 FLR327704 FVN327704 GFJ327704 GPF327704 GZB327704 HIX327704 HST327704 ICP327704 IML327704 IWH327704 JGD327704 JPZ327704 JZV327704 KJR327704 KTN327704 LDJ327704 LNF327704 LXB327704 MGX327704 MQT327704 NAP327704 NKL327704 NUH327704 OED327704 ONZ327704 OXV327704 PHR327704 PRN327704 QBJ327704 QLF327704 QVB327704 REX327704 ROT327704 RYP327704 SIL327704 SSH327704 TCD327704 TLZ327704 TVV327704 UFR327704 UPN327704 UZJ327704 VJF327704 VTB327704 WCX327704 WMT327704 WWP327704 T393240 KD393240 TZ393240 ADV393240 ANR393240 AXN393240 BHJ393240 BRF393240 CBB393240 CKX393240 CUT393240 DEP393240 DOL393240 DYH393240 EID393240 ERZ393240 FBV393240 FLR393240 FVN393240 GFJ393240 GPF393240 GZB393240 HIX393240 HST393240 ICP393240 IML393240 IWH393240 JGD393240 JPZ393240 JZV393240 KJR393240 KTN393240 LDJ393240 LNF393240 LXB393240 MGX393240 MQT393240 NAP393240 NKL393240 NUH393240 OED393240 ONZ393240 OXV393240 PHR393240 PRN393240 QBJ393240 QLF393240 QVB393240 REX393240 ROT393240 RYP393240 SIL393240 SSH393240 TCD393240 TLZ393240 TVV393240 UFR393240 UPN393240 UZJ393240 VJF393240 VTB393240 WCX393240 WMT393240 WWP393240 T458776 KD458776 TZ458776 ADV458776 ANR458776 AXN458776 BHJ458776 BRF458776 CBB458776 CKX458776 CUT458776 DEP458776 DOL458776 DYH458776 EID458776 ERZ458776 FBV458776 FLR458776 FVN458776 GFJ458776 GPF458776 GZB458776 HIX458776 HST458776 ICP458776 IML458776 IWH458776 JGD458776 JPZ458776 JZV458776 KJR458776 KTN458776 LDJ458776 LNF458776 LXB458776 MGX458776 MQT458776 NAP458776 NKL458776 NUH458776 OED458776 ONZ458776 OXV458776 PHR458776 PRN458776 QBJ458776 QLF458776 QVB458776 REX458776 ROT458776 RYP458776 SIL458776 SSH458776 TCD458776 TLZ458776 TVV458776 UFR458776 UPN458776 UZJ458776 VJF458776 VTB458776 WCX458776 WMT458776 WWP458776 T524312 KD524312 TZ524312 ADV524312 ANR524312 AXN524312 BHJ524312 BRF524312 CBB524312 CKX524312 CUT524312 DEP524312 DOL524312 DYH524312 EID524312 ERZ524312 FBV524312 FLR524312 FVN524312 GFJ524312 GPF524312 GZB524312 HIX524312 HST524312 ICP524312 IML524312 IWH524312 JGD524312 JPZ524312 JZV524312 KJR524312 KTN524312 LDJ524312 LNF524312 LXB524312 MGX524312 MQT524312 NAP524312 NKL524312 NUH524312 OED524312 ONZ524312 OXV524312 PHR524312 PRN524312 QBJ524312 QLF524312 QVB524312 REX524312 ROT524312 RYP524312 SIL524312 SSH524312 TCD524312 TLZ524312 TVV524312 UFR524312 UPN524312 UZJ524312 VJF524312 VTB524312 WCX524312 WMT524312 WWP524312 T589848 KD589848 TZ589848 ADV589848 ANR589848 AXN589848 BHJ589848 BRF589848 CBB589848 CKX589848 CUT589848 DEP589848 DOL589848 DYH589848 EID589848 ERZ589848 FBV589848 FLR589848 FVN589848 GFJ589848 GPF589848 GZB589848 HIX589848 HST589848 ICP589848 IML589848 IWH589848 JGD589848 JPZ589848 JZV589848 KJR589848 KTN589848 LDJ589848 LNF589848 LXB589848 MGX589848 MQT589848 NAP589848 NKL589848 NUH589848 OED589848 ONZ589848 OXV589848 PHR589848 PRN589848 QBJ589848 QLF589848 QVB589848 REX589848 ROT589848 RYP589848 SIL589848 SSH589848 TCD589848 TLZ589848 TVV589848 UFR589848 UPN589848 UZJ589848 VJF589848 VTB589848 WCX589848 WMT589848 WWP589848 T655384 KD655384 TZ655384 ADV655384 ANR655384 AXN655384 BHJ655384 BRF655384 CBB655384 CKX655384 CUT655384 DEP655384 DOL655384 DYH655384 EID655384 ERZ655384 FBV655384 FLR655384 FVN655384 GFJ655384 GPF655384 GZB655384 HIX655384 HST655384 ICP655384 IML655384 IWH655384 JGD655384 JPZ655384 JZV655384 KJR655384 KTN655384 LDJ655384 LNF655384 LXB655384 MGX655384 MQT655384 NAP655384 NKL655384 NUH655384 OED655384 ONZ655384 OXV655384 PHR655384 PRN655384 QBJ655384 QLF655384 QVB655384 REX655384 ROT655384 RYP655384 SIL655384 SSH655384 TCD655384 TLZ655384 TVV655384 UFR655384 UPN655384 UZJ655384 VJF655384 VTB655384 WCX655384 WMT655384 WWP655384 T720920 KD720920 TZ720920 ADV720920 ANR720920 AXN720920 BHJ720920 BRF720920 CBB720920 CKX720920 CUT720920 DEP720920 DOL720920 DYH720920 EID720920 ERZ720920 FBV720920 FLR720920 FVN720920 GFJ720920 GPF720920 GZB720920 HIX720920 HST720920 ICP720920 IML720920 IWH720920 JGD720920 JPZ720920 JZV720920 KJR720920 KTN720920 LDJ720920 LNF720920 LXB720920 MGX720920 MQT720920 NAP720920 NKL720920 NUH720920 OED720920 ONZ720920 OXV720920 PHR720920 PRN720920 QBJ720920 QLF720920 QVB720920 REX720920 ROT720920 RYP720920 SIL720920 SSH720920 TCD720920 TLZ720920 TVV720920 UFR720920 UPN720920 UZJ720920 VJF720920 VTB720920 WCX720920 WMT720920 WWP720920 T786456 KD786456 TZ786456 ADV786456 ANR786456 AXN786456 BHJ786456 BRF786456 CBB786456 CKX786456 CUT786456 DEP786456 DOL786456 DYH786456 EID786456 ERZ786456 FBV786456 FLR786456 FVN786456 GFJ786456 GPF786456 GZB786456 HIX786456 HST786456 ICP786456 IML786456 IWH786456 JGD786456 JPZ786456 JZV786456 KJR786456 KTN786456 LDJ786456 LNF786456 LXB786456 MGX786456 MQT786456 NAP786456 NKL786456 NUH786456 OED786456 ONZ786456 OXV786456 PHR786456 PRN786456 QBJ786456 QLF786456 QVB786456 REX786456 ROT786456 RYP786456 SIL786456 SSH786456 TCD786456 TLZ786456 TVV786456 UFR786456 UPN786456 UZJ786456 VJF786456 VTB786456 WCX786456 WMT786456 WWP786456 T851992 KD851992 TZ851992 ADV851992 ANR851992 AXN851992 BHJ851992 BRF851992 CBB851992 CKX851992 CUT851992 DEP851992 DOL851992 DYH851992 EID851992 ERZ851992 FBV851992 FLR851992 FVN851992 GFJ851992 GPF851992 GZB851992 HIX851992 HST851992 ICP851992 IML851992 IWH851992 JGD851992 JPZ851992 JZV851992 KJR851992 KTN851992 LDJ851992 LNF851992 LXB851992 MGX851992 MQT851992 NAP851992 NKL851992 NUH851992 OED851992 ONZ851992 OXV851992 PHR851992 PRN851992 QBJ851992 QLF851992 QVB851992 REX851992 ROT851992 RYP851992 SIL851992 SSH851992 TCD851992 TLZ851992 TVV851992 UFR851992 UPN851992 UZJ851992 VJF851992 VTB851992 WCX851992 WMT851992 WWP851992 T917528 KD917528 TZ917528 ADV917528 ANR917528 AXN917528 BHJ917528 BRF917528 CBB917528 CKX917528 CUT917528 DEP917528 DOL917528 DYH917528 EID917528 ERZ917528 FBV917528 FLR917528 FVN917528 GFJ917528 GPF917528 GZB917528 HIX917528 HST917528 ICP917528 IML917528 IWH917528 JGD917528 JPZ917528 JZV917528 KJR917528 KTN917528 LDJ917528 LNF917528 LXB917528 MGX917528 MQT917528 NAP917528 NKL917528 NUH917528 OED917528 ONZ917528 OXV917528 PHR917528 PRN917528 QBJ917528 QLF917528 QVB917528 REX917528 ROT917528 RYP917528 SIL917528 SSH917528 TCD917528 TLZ917528 TVV917528 UFR917528 UPN917528 UZJ917528 VJF917528 VTB917528 WCX917528 WMT917528 WWP917528 T983064 KD983064 TZ983064 ADV983064 ANR983064 AXN983064 BHJ983064 BRF983064 CBB983064 CKX983064 CUT983064 DEP983064 DOL983064 DYH983064 EID983064 ERZ983064 FBV983064 FLR983064 FVN983064 GFJ983064 GPF983064 GZB983064 HIX983064 HST983064 ICP983064 IML983064 IWH983064 JGD983064 JPZ983064 JZV983064 KJR983064 KTN983064 LDJ983064 LNF983064 LXB983064 MGX983064 MQT983064 NAP983064 NKL983064 NUH983064 OED983064 ONZ983064 OXV983064 PHR983064 PRN983064 QBJ983064 QLF983064 QVB983064 REX983064 ROT983064 RYP983064 SIL983064 SSH983064 TCD983064 TLZ983064 TVV983064 UFR983064 UPN983064 UZJ983064 VJF983064 VTB983064 WCX983064 WMT983064 WCX24 VTB24 VJF24 UZJ24 UPN24 UFR24 TVV24 TLZ24 TCD24 SSH24 SIL24 RYP24 ROT24 REX24 QVB24 QLF24 QBJ24 PRN24 PHR24 OXV24 ONZ24 OED24 NUH24 NKL24 NAP24 MQT24 MGX24 LXB24 LNF24 LDJ24 KTN24 KJR24 JZV24 JPZ24 JGD24 IWH24 IML24 ICP24 HST24 HIX24 GZB24 GPF24 GFJ24 FVN24 FLR24 FBV24 ERZ24 EID24 DYH24 DOL24 DEP24 CUT24 CKX24 CBB24 BRF24 BHJ24 AXN24 ANR24 ADV24 TZ24 KD24 WWP24 WWN24 WMR24 WCV24 VSZ24 VJD24 UZH24 UPL24 UFP24 TVT24 TLX24 TCB24 SSF24 SIJ24 RYN24 ROR24 REV24 QUZ24 QLD24 QBH24 PRL24 PHP24 OXT24 ONX24 OEB24 NUF24 NKJ24 NAN24 MQR24 MGV24 LWZ24 LND24 LDH24 KTL24 KJP24 JZT24 JPX24 JGB24 IWF24 IMJ24 ICN24 HSR24 HIV24 GYZ24 GPD24 GFH24 FVL24 FLP24 FBT24 ERX24 EIB24 DYF24 DOJ24 DEN24 CUR24 CKV24 CAZ24 BRD24 BHH24 AXL24 ANP24 ADT24 TX24 KB24 R24 WMT24 R28 WWP28 WMT28 WCX28 VTB28 VJF28 UZJ28 UPN28 UFR28 TVV28 TLZ28 TCD28 SSH28 SIL28 RYP28 ROT28 REX28 QVB28 QLF28 QBJ28 PRN28 PHR28 OXV28 ONZ28 OED28 NUH28 NKL28 NAP28 MQT28 MGX28 LXB28 LNF28 LDJ28 KTN28 KJR28 JZV28 JPZ28 JGD28 IWH28 IML28 ICP28 HST28 HIX28 GZB28 GPF28 GFJ28 FVN28 FLR28 FBV28 ERZ28 EID28 DYH28 DOL28 DEP28 CUT28 CKX28 CBB28 BRF28 BHJ28 AXN28 ANR28 ADV28 TZ28 KD28 T28 WWN28 WMR28 WCV28 VSZ28 VJD28 UZH28 UPL28 UFP28 TVT28 TLX28 TCB28 SSF28 SIJ28 RYN28 ROR28 REV28 QUZ28 QLD28 QBH28 PRL28 PHP28 OXT28 ONX28 OEB28 NUF28 NKJ28 NAN28 MQR28 MGV28 LWZ28 LND28 LDH28 KTL28 KJP28 JZT28 JPX28 JGB28 IWF28 IMJ28 ICN28 HSR28 HIV28 GYZ28 GPD28 GFH28 FVL28 FLP28 FBT28 ERX28 EIB28 DYF28 DOJ28 DEN28 CUR28 CKV28 CAZ28 BRD28 BHH28 AXL28 ANP28 ADT28 TX28 KB28 Y65560 Y131096 Y196632 Y262168 Y327704 Y393240 Y458776 Y524312 Y589848 Y655384 Y720920 Y786456 Y851992 Y917528 Y983064 AA65560 AA131096 AA196632 AA262168 AA327704 AA393240 AA458776 AA524312 AA589848 AA655384 AA720920 AA786456 AA851992 AA917528 AA983064 Y24 Y28 AA28 AF65560 AF131096 AF196632 AF262168 AF327704 AF393240 AF458776 AF524312 AF589848 AF655384 AF720920 AF786456 AF851992 AF917528 AF983064 AH65560 AH131096 AH196632 AH262168 AH327704 AH393240 AH458776 AH524312 AH589848 AH655384 AH720920 AH786456 AH851992 AH917528 AH983064 AF24 AF28 AH28"/>
    <dataValidation allowBlank="1" showInputMessage="1" showErrorMessage="1" prompt="Для выбора выполните двойной щелчок левой клавиши мыши по соответствующей ячейке." sqref="S65560 KC65560 TY65560 ADU65560 ANQ65560 AXM65560 BHI65560 BRE65560 CBA65560 CKW65560 CUS65560 DEO65560 DOK65560 DYG65560 EIC65560 ERY65560 FBU65560 FLQ65560 FVM65560 GFI65560 GPE65560 GZA65560 HIW65560 HSS65560 ICO65560 IMK65560 IWG65560 JGC65560 JPY65560 JZU65560 KJQ65560 KTM65560 LDI65560 LNE65560 LXA65560 MGW65560 MQS65560 NAO65560 NKK65560 NUG65560 OEC65560 ONY65560 OXU65560 PHQ65560 PRM65560 QBI65560 QLE65560 QVA65560 REW65560 ROS65560 RYO65560 SIK65560 SSG65560 TCC65560 TLY65560 TVU65560 UFQ65560 UPM65560 UZI65560 VJE65560 VTA65560 WCW65560 WMS65560 WWO65560 S131096 KC131096 TY131096 ADU131096 ANQ131096 AXM131096 BHI131096 BRE131096 CBA131096 CKW131096 CUS131096 DEO131096 DOK131096 DYG131096 EIC131096 ERY131096 FBU131096 FLQ131096 FVM131096 GFI131096 GPE131096 GZA131096 HIW131096 HSS131096 ICO131096 IMK131096 IWG131096 JGC131096 JPY131096 JZU131096 KJQ131096 KTM131096 LDI131096 LNE131096 LXA131096 MGW131096 MQS131096 NAO131096 NKK131096 NUG131096 OEC131096 ONY131096 OXU131096 PHQ131096 PRM131096 QBI131096 QLE131096 QVA131096 REW131096 ROS131096 RYO131096 SIK131096 SSG131096 TCC131096 TLY131096 TVU131096 UFQ131096 UPM131096 UZI131096 VJE131096 VTA131096 WCW131096 WMS131096 WWO131096 S196632 KC196632 TY196632 ADU196632 ANQ196632 AXM196632 BHI196632 BRE196632 CBA196632 CKW196632 CUS196632 DEO196632 DOK196632 DYG196632 EIC196632 ERY196632 FBU196632 FLQ196632 FVM196632 GFI196632 GPE196632 GZA196632 HIW196632 HSS196632 ICO196632 IMK196632 IWG196632 JGC196632 JPY196632 JZU196632 KJQ196632 KTM196632 LDI196632 LNE196632 LXA196632 MGW196632 MQS196632 NAO196632 NKK196632 NUG196632 OEC196632 ONY196632 OXU196632 PHQ196632 PRM196632 QBI196632 QLE196632 QVA196632 REW196632 ROS196632 RYO196632 SIK196632 SSG196632 TCC196632 TLY196632 TVU196632 UFQ196632 UPM196632 UZI196632 VJE196632 VTA196632 WCW196632 WMS196632 WWO196632 S262168 KC262168 TY262168 ADU262168 ANQ262168 AXM262168 BHI262168 BRE262168 CBA262168 CKW262168 CUS262168 DEO262168 DOK262168 DYG262168 EIC262168 ERY262168 FBU262168 FLQ262168 FVM262168 GFI262168 GPE262168 GZA262168 HIW262168 HSS262168 ICO262168 IMK262168 IWG262168 JGC262168 JPY262168 JZU262168 KJQ262168 KTM262168 LDI262168 LNE262168 LXA262168 MGW262168 MQS262168 NAO262168 NKK262168 NUG262168 OEC262168 ONY262168 OXU262168 PHQ262168 PRM262168 QBI262168 QLE262168 QVA262168 REW262168 ROS262168 RYO262168 SIK262168 SSG262168 TCC262168 TLY262168 TVU262168 UFQ262168 UPM262168 UZI262168 VJE262168 VTA262168 WCW262168 WMS262168 WWO262168 S327704 KC327704 TY327704 ADU327704 ANQ327704 AXM327704 BHI327704 BRE327704 CBA327704 CKW327704 CUS327704 DEO327704 DOK327704 DYG327704 EIC327704 ERY327704 FBU327704 FLQ327704 FVM327704 GFI327704 GPE327704 GZA327704 HIW327704 HSS327704 ICO327704 IMK327704 IWG327704 JGC327704 JPY327704 JZU327704 KJQ327704 KTM327704 LDI327704 LNE327704 LXA327704 MGW327704 MQS327704 NAO327704 NKK327704 NUG327704 OEC327704 ONY327704 OXU327704 PHQ327704 PRM327704 QBI327704 QLE327704 QVA327704 REW327704 ROS327704 RYO327704 SIK327704 SSG327704 TCC327704 TLY327704 TVU327704 UFQ327704 UPM327704 UZI327704 VJE327704 VTA327704 WCW327704 WMS327704 WWO327704 S393240 KC393240 TY393240 ADU393240 ANQ393240 AXM393240 BHI393240 BRE393240 CBA393240 CKW393240 CUS393240 DEO393240 DOK393240 DYG393240 EIC393240 ERY393240 FBU393240 FLQ393240 FVM393240 GFI393240 GPE393240 GZA393240 HIW393240 HSS393240 ICO393240 IMK393240 IWG393240 JGC393240 JPY393240 JZU393240 KJQ393240 KTM393240 LDI393240 LNE393240 LXA393240 MGW393240 MQS393240 NAO393240 NKK393240 NUG393240 OEC393240 ONY393240 OXU393240 PHQ393240 PRM393240 QBI393240 QLE393240 QVA393240 REW393240 ROS393240 RYO393240 SIK393240 SSG393240 TCC393240 TLY393240 TVU393240 UFQ393240 UPM393240 UZI393240 VJE393240 VTA393240 WCW393240 WMS393240 WWO393240 S458776 KC458776 TY458776 ADU458776 ANQ458776 AXM458776 BHI458776 BRE458776 CBA458776 CKW458776 CUS458776 DEO458776 DOK458776 DYG458776 EIC458776 ERY458776 FBU458776 FLQ458776 FVM458776 GFI458776 GPE458776 GZA458776 HIW458776 HSS458776 ICO458776 IMK458776 IWG458776 JGC458776 JPY458776 JZU458776 KJQ458776 KTM458776 LDI458776 LNE458776 LXA458776 MGW458776 MQS458776 NAO458776 NKK458776 NUG458776 OEC458776 ONY458776 OXU458776 PHQ458776 PRM458776 QBI458776 QLE458776 QVA458776 REW458776 ROS458776 RYO458776 SIK458776 SSG458776 TCC458776 TLY458776 TVU458776 UFQ458776 UPM458776 UZI458776 VJE458776 VTA458776 WCW458776 WMS458776 WWO458776 S524312 KC524312 TY524312 ADU524312 ANQ524312 AXM524312 BHI524312 BRE524312 CBA524312 CKW524312 CUS524312 DEO524312 DOK524312 DYG524312 EIC524312 ERY524312 FBU524312 FLQ524312 FVM524312 GFI524312 GPE524312 GZA524312 HIW524312 HSS524312 ICO524312 IMK524312 IWG524312 JGC524312 JPY524312 JZU524312 KJQ524312 KTM524312 LDI524312 LNE524312 LXA524312 MGW524312 MQS524312 NAO524312 NKK524312 NUG524312 OEC524312 ONY524312 OXU524312 PHQ524312 PRM524312 QBI524312 QLE524312 QVA524312 REW524312 ROS524312 RYO524312 SIK524312 SSG524312 TCC524312 TLY524312 TVU524312 UFQ524312 UPM524312 UZI524312 VJE524312 VTA524312 WCW524312 WMS524312 WWO524312 S589848 KC589848 TY589848 ADU589848 ANQ589848 AXM589848 BHI589848 BRE589848 CBA589848 CKW589848 CUS589848 DEO589848 DOK589848 DYG589848 EIC589848 ERY589848 FBU589848 FLQ589848 FVM589848 GFI589848 GPE589848 GZA589848 HIW589848 HSS589848 ICO589848 IMK589848 IWG589848 JGC589848 JPY589848 JZU589848 KJQ589848 KTM589848 LDI589848 LNE589848 LXA589848 MGW589848 MQS589848 NAO589848 NKK589848 NUG589848 OEC589848 ONY589848 OXU589848 PHQ589848 PRM589848 QBI589848 QLE589848 QVA589848 REW589848 ROS589848 RYO589848 SIK589848 SSG589848 TCC589848 TLY589848 TVU589848 UFQ589848 UPM589848 UZI589848 VJE589848 VTA589848 WCW589848 WMS589848 WWO589848 S655384 KC655384 TY655384 ADU655384 ANQ655384 AXM655384 BHI655384 BRE655384 CBA655384 CKW655384 CUS655384 DEO655384 DOK655384 DYG655384 EIC655384 ERY655384 FBU655384 FLQ655384 FVM655384 GFI655384 GPE655384 GZA655384 HIW655384 HSS655384 ICO655384 IMK655384 IWG655384 JGC655384 JPY655384 JZU655384 KJQ655384 KTM655384 LDI655384 LNE655384 LXA655384 MGW655384 MQS655384 NAO655384 NKK655384 NUG655384 OEC655384 ONY655384 OXU655384 PHQ655384 PRM655384 QBI655384 QLE655384 QVA655384 REW655384 ROS655384 RYO655384 SIK655384 SSG655384 TCC655384 TLY655384 TVU655384 UFQ655384 UPM655384 UZI655384 VJE655384 VTA655384 WCW655384 WMS655384 WWO655384 S720920 KC720920 TY720920 ADU720920 ANQ720920 AXM720920 BHI720920 BRE720920 CBA720920 CKW720920 CUS720920 DEO720920 DOK720920 DYG720920 EIC720920 ERY720920 FBU720920 FLQ720920 FVM720920 GFI720920 GPE720920 GZA720920 HIW720920 HSS720920 ICO720920 IMK720920 IWG720920 JGC720920 JPY720920 JZU720920 KJQ720920 KTM720920 LDI720920 LNE720920 LXA720920 MGW720920 MQS720920 NAO720920 NKK720920 NUG720920 OEC720920 ONY720920 OXU720920 PHQ720920 PRM720920 QBI720920 QLE720920 QVA720920 REW720920 ROS720920 RYO720920 SIK720920 SSG720920 TCC720920 TLY720920 TVU720920 UFQ720920 UPM720920 UZI720920 VJE720920 VTA720920 WCW720920 WMS720920 WWO720920 S786456 KC786456 TY786456 ADU786456 ANQ786456 AXM786456 BHI786456 BRE786456 CBA786456 CKW786456 CUS786456 DEO786456 DOK786456 DYG786456 EIC786456 ERY786456 FBU786456 FLQ786456 FVM786456 GFI786456 GPE786456 GZA786456 HIW786456 HSS786456 ICO786456 IMK786456 IWG786456 JGC786456 JPY786456 JZU786456 KJQ786456 KTM786456 LDI786456 LNE786456 LXA786456 MGW786456 MQS786456 NAO786456 NKK786456 NUG786456 OEC786456 ONY786456 OXU786456 PHQ786456 PRM786456 QBI786456 QLE786456 QVA786456 REW786456 ROS786456 RYO786456 SIK786456 SSG786456 TCC786456 TLY786456 TVU786456 UFQ786456 UPM786456 UZI786456 VJE786456 VTA786456 WCW786456 WMS786456 WWO786456 S851992 KC851992 TY851992 ADU851992 ANQ851992 AXM851992 BHI851992 BRE851992 CBA851992 CKW851992 CUS851992 DEO851992 DOK851992 DYG851992 EIC851992 ERY851992 FBU851992 FLQ851992 FVM851992 GFI851992 GPE851992 GZA851992 HIW851992 HSS851992 ICO851992 IMK851992 IWG851992 JGC851992 JPY851992 JZU851992 KJQ851992 KTM851992 LDI851992 LNE851992 LXA851992 MGW851992 MQS851992 NAO851992 NKK851992 NUG851992 OEC851992 ONY851992 OXU851992 PHQ851992 PRM851992 QBI851992 QLE851992 QVA851992 REW851992 ROS851992 RYO851992 SIK851992 SSG851992 TCC851992 TLY851992 TVU851992 UFQ851992 UPM851992 UZI851992 VJE851992 VTA851992 WCW851992 WMS851992 WWO851992 S917528 KC917528 TY917528 ADU917528 ANQ917528 AXM917528 BHI917528 BRE917528 CBA917528 CKW917528 CUS917528 DEO917528 DOK917528 DYG917528 EIC917528 ERY917528 FBU917528 FLQ917528 FVM917528 GFI917528 GPE917528 GZA917528 HIW917528 HSS917528 ICO917528 IMK917528 IWG917528 JGC917528 JPY917528 JZU917528 KJQ917528 KTM917528 LDI917528 LNE917528 LXA917528 MGW917528 MQS917528 NAO917528 NKK917528 NUG917528 OEC917528 ONY917528 OXU917528 PHQ917528 PRM917528 QBI917528 QLE917528 QVA917528 REW917528 ROS917528 RYO917528 SIK917528 SSG917528 TCC917528 TLY917528 TVU917528 UFQ917528 UPM917528 UZI917528 VJE917528 VTA917528 WCW917528 WMS917528 WWO917528 S983064 KC983064 TY983064 ADU983064 ANQ983064 AXM983064 BHI983064 BRE983064 CBA983064 CKW983064 CUS983064 DEO983064 DOK983064 DYG983064 EIC983064 ERY983064 FBU983064 FLQ983064 FVM983064 GFI983064 GPE983064 GZA983064 HIW983064 HSS983064 ICO983064 IMK983064 IWG983064 JGC983064 JPY983064 JZU983064 KJQ983064 KTM983064 LDI983064 LNE983064 LXA983064 MGW983064 MQS983064 NAO983064 NKK983064 NUG983064 OEC983064 ONY983064 OXU983064 PHQ983064 PRM983064 QBI983064 QLE983064 QVA983064 REW983064 ROS983064 RYO983064 SIK983064 SSG983064 TCC983064 TLY983064 TVU983064 UFQ983064 UPM983064 UZI983064 VJE983064 VTA983064 WCW983064 WMS983064 WWO983064 U524312 U589848 KE65560 UA65560 ADW65560 ANS65560 AXO65560 BHK65560 BRG65560 CBC65560 CKY65560 CUU65560 DEQ65560 DOM65560 DYI65560 EIE65560 ESA65560 FBW65560 FLS65560 FVO65560 GFK65560 GPG65560 GZC65560 HIY65560 HSU65560 ICQ65560 IMM65560 IWI65560 JGE65560 JQA65560 JZW65560 KJS65560 KTO65560 LDK65560 LNG65560 LXC65560 MGY65560 MQU65560 NAQ65560 NKM65560 NUI65560 OEE65560 OOA65560 OXW65560 PHS65560 PRO65560 QBK65560 QLG65560 QVC65560 REY65560 ROU65560 RYQ65560 SIM65560 SSI65560 TCE65560 TMA65560 TVW65560 UFS65560 UPO65560 UZK65560 VJG65560 VTC65560 WCY65560 WMU65560 WWQ65560 U655384 KE131096 UA131096 ADW131096 ANS131096 AXO131096 BHK131096 BRG131096 CBC131096 CKY131096 CUU131096 DEQ131096 DOM131096 DYI131096 EIE131096 ESA131096 FBW131096 FLS131096 FVO131096 GFK131096 GPG131096 GZC131096 HIY131096 HSU131096 ICQ131096 IMM131096 IWI131096 JGE131096 JQA131096 JZW131096 KJS131096 KTO131096 LDK131096 LNG131096 LXC131096 MGY131096 MQU131096 NAQ131096 NKM131096 NUI131096 OEE131096 OOA131096 OXW131096 PHS131096 PRO131096 QBK131096 QLG131096 QVC131096 REY131096 ROU131096 RYQ131096 SIM131096 SSI131096 TCE131096 TMA131096 TVW131096 UFS131096 UPO131096 UZK131096 VJG131096 VTC131096 WCY131096 WMU131096 WWQ131096 U720920 KE196632 UA196632 ADW196632 ANS196632 AXO196632 BHK196632 BRG196632 CBC196632 CKY196632 CUU196632 DEQ196632 DOM196632 DYI196632 EIE196632 ESA196632 FBW196632 FLS196632 FVO196632 GFK196632 GPG196632 GZC196632 HIY196632 HSU196632 ICQ196632 IMM196632 IWI196632 JGE196632 JQA196632 JZW196632 KJS196632 KTO196632 LDK196632 LNG196632 LXC196632 MGY196632 MQU196632 NAQ196632 NKM196632 NUI196632 OEE196632 OOA196632 OXW196632 PHS196632 PRO196632 QBK196632 QLG196632 QVC196632 REY196632 ROU196632 RYQ196632 SIM196632 SSI196632 TCE196632 TMA196632 TVW196632 UFS196632 UPO196632 UZK196632 VJG196632 VTC196632 WCY196632 WMU196632 WWQ196632 U786456 KE262168 UA262168 ADW262168 ANS262168 AXO262168 BHK262168 BRG262168 CBC262168 CKY262168 CUU262168 DEQ262168 DOM262168 DYI262168 EIE262168 ESA262168 FBW262168 FLS262168 FVO262168 GFK262168 GPG262168 GZC262168 HIY262168 HSU262168 ICQ262168 IMM262168 IWI262168 JGE262168 JQA262168 JZW262168 KJS262168 KTO262168 LDK262168 LNG262168 LXC262168 MGY262168 MQU262168 NAQ262168 NKM262168 NUI262168 OEE262168 OOA262168 OXW262168 PHS262168 PRO262168 QBK262168 QLG262168 QVC262168 REY262168 ROU262168 RYQ262168 SIM262168 SSI262168 TCE262168 TMA262168 TVW262168 UFS262168 UPO262168 UZK262168 VJG262168 VTC262168 WCY262168 WMU262168 WWQ262168 U851992 KE327704 UA327704 ADW327704 ANS327704 AXO327704 BHK327704 BRG327704 CBC327704 CKY327704 CUU327704 DEQ327704 DOM327704 DYI327704 EIE327704 ESA327704 FBW327704 FLS327704 FVO327704 GFK327704 GPG327704 GZC327704 HIY327704 HSU327704 ICQ327704 IMM327704 IWI327704 JGE327704 JQA327704 JZW327704 KJS327704 KTO327704 LDK327704 LNG327704 LXC327704 MGY327704 MQU327704 NAQ327704 NKM327704 NUI327704 OEE327704 OOA327704 OXW327704 PHS327704 PRO327704 QBK327704 QLG327704 QVC327704 REY327704 ROU327704 RYQ327704 SIM327704 SSI327704 TCE327704 TMA327704 TVW327704 UFS327704 UPO327704 UZK327704 VJG327704 VTC327704 WCY327704 WMU327704 WWQ327704 U917528 KE393240 UA393240 ADW393240 ANS393240 AXO393240 BHK393240 BRG393240 CBC393240 CKY393240 CUU393240 DEQ393240 DOM393240 DYI393240 EIE393240 ESA393240 FBW393240 FLS393240 FVO393240 GFK393240 GPG393240 GZC393240 HIY393240 HSU393240 ICQ393240 IMM393240 IWI393240 JGE393240 JQA393240 JZW393240 KJS393240 KTO393240 LDK393240 LNG393240 LXC393240 MGY393240 MQU393240 NAQ393240 NKM393240 NUI393240 OEE393240 OOA393240 OXW393240 PHS393240 PRO393240 QBK393240 QLG393240 QVC393240 REY393240 ROU393240 RYQ393240 SIM393240 SSI393240 TCE393240 TMA393240 TVW393240 UFS393240 UPO393240 UZK393240 VJG393240 VTC393240 WCY393240 WMU393240 WWQ393240 U983064 KE458776 UA458776 ADW458776 ANS458776 AXO458776 BHK458776 BRG458776 CBC458776 CKY458776 CUU458776 DEQ458776 DOM458776 DYI458776 EIE458776 ESA458776 FBW458776 FLS458776 FVO458776 GFK458776 GPG458776 GZC458776 HIY458776 HSU458776 ICQ458776 IMM458776 IWI458776 JGE458776 JQA458776 JZW458776 KJS458776 KTO458776 LDK458776 LNG458776 LXC458776 MGY458776 MQU458776 NAQ458776 NKM458776 NUI458776 OEE458776 OOA458776 OXW458776 PHS458776 PRO458776 QBK458776 QLG458776 QVC458776 REY458776 ROU458776 RYQ458776 SIM458776 SSI458776 TCE458776 TMA458776 TVW458776 UFS458776 UPO458776 UZK458776 VJG458776 VTC458776 WCY458776 WMU458776 WWQ458776 U65560 KE524312 UA524312 ADW524312 ANS524312 AXO524312 BHK524312 BRG524312 CBC524312 CKY524312 CUU524312 DEQ524312 DOM524312 DYI524312 EIE524312 ESA524312 FBW524312 FLS524312 FVO524312 GFK524312 GPG524312 GZC524312 HIY524312 HSU524312 ICQ524312 IMM524312 IWI524312 JGE524312 JQA524312 JZW524312 KJS524312 KTO524312 LDK524312 LNG524312 LXC524312 MGY524312 MQU524312 NAQ524312 NKM524312 NUI524312 OEE524312 OOA524312 OXW524312 PHS524312 PRO524312 QBK524312 QLG524312 QVC524312 REY524312 ROU524312 RYQ524312 SIM524312 SSI524312 TCE524312 TMA524312 TVW524312 UFS524312 UPO524312 UZK524312 VJG524312 VTC524312 WCY524312 WMU524312 WWQ524312 U131096 KE589848 UA589848 ADW589848 ANS589848 AXO589848 BHK589848 BRG589848 CBC589848 CKY589848 CUU589848 DEQ589848 DOM589848 DYI589848 EIE589848 ESA589848 FBW589848 FLS589848 FVO589848 GFK589848 GPG589848 GZC589848 HIY589848 HSU589848 ICQ589848 IMM589848 IWI589848 JGE589848 JQA589848 JZW589848 KJS589848 KTO589848 LDK589848 LNG589848 LXC589848 MGY589848 MQU589848 NAQ589848 NKM589848 NUI589848 OEE589848 OOA589848 OXW589848 PHS589848 PRO589848 QBK589848 QLG589848 QVC589848 REY589848 ROU589848 RYQ589848 SIM589848 SSI589848 TCE589848 TMA589848 TVW589848 UFS589848 UPO589848 UZK589848 VJG589848 VTC589848 WCY589848 WMU589848 WWQ589848 U196632 KE655384 UA655384 ADW655384 ANS655384 AXO655384 BHK655384 BRG655384 CBC655384 CKY655384 CUU655384 DEQ655384 DOM655384 DYI655384 EIE655384 ESA655384 FBW655384 FLS655384 FVO655384 GFK655384 GPG655384 GZC655384 HIY655384 HSU655384 ICQ655384 IMM655384 IWI655384 JGE655384 JQA655384 JZW655384 KJS655384 KTO655384 LDK655384 LNG655384 LXC655384 MGY655384 MQU655384 NAQ655384 NKM655384 NUI655384 OEE655384 OOA655384 OXW655384 PHS655384 PRO655384 QBK655384 QLG655384 QVC655384 REY655384 ROU655384 RYQ655384 SIM655384 SSI655384 TCE655384 TMA655384 TVW655384 UFS655384 UPO655384 UZK655384 VJG655384 VTC655384 WCY655384 WMU655384 WWQ655384 U262168 KE720920 UA720920 ADW720920 ANS720920 AXO720920 BHK720920 BRG720920 CBC720920 CKY720920 CUU720920 DEQ720920 DOM720920 DYI720920 EIE720920 ESA720920 FBW720920 FLS720920 FVO720920 GFK720920 GPG720920 GZC720920 HIY720920 HSU720920 ICQ720920 IMM720920 IWI720920 JGE720920 JQA720920 JZW720920 KJS720920 KTO720920 LDK720920 LNG720920 LXC720920 MGY720920 MQU720920 NAQ720920 NKM720920 NUI720920 OEE720920 OOA720920 OXW720920 PHS720920 PRO720920 QBK720920 QLG720920 QVC720920 REY720920 ROU720920 RYQ720920 SIM720920 SSI720920 TCE720920 TMA720920 TVW720920 UFS720920 UPO720920 UZK720920 VJG720920 VTC720920 WCY720920 WMU720920 WWQ720920 WWQ24 KE786456 UA786456 ADW786456 ANS786456 AXO786456 BHK786456 BRG786456 CBC786456 CKY786456 CUU786456 DEQ786456 DOM786456 DYI786456 EIE786456 ESA786456 FBW786456 FLS786456 FVO786456 GFK786456 GPG786456 GZC786456 HIY786456 HSU786456 ICQ786456 IMM786456 IWI786456 JGE786456 JQA786456 JZW786456 KJS786456 KTO786456 LDK786456 LNG786456 LXC786456 MGY786456 MQU786456 NAQ786456 NKM786456 NUI786456 OEE786456 OOA786456 OXW786456 PHS786456 PRO786456 QBK786456 QLG786456 QVC786456 REY786456 ROU786456 RYQ786456 SIM786456 SSI786456 TCE786456 TMA786456 TVW786456 UFS786456 UPO786456 UZK786456 VJG786456 VTC786456 WCY786456 WMU786456 WWQ786456 U24 KE851992 UA851992 ADW851992 ANS851992 AXO851992 BHK851992 BRG851992 CBC851992 CKY851992 CUU851992 DEQ851992 DOM851992 DYI851992 EIE851992 ESA851992 FBW851992 FLS851992 FVO851992 GFK851992 GPG851992 GZC851992 HIY851992 HSU851992 ICQ851992 IMM851992 IWI851992 JGE851992 JQA851992 JZW851992 KJS851992 KTO851992 LDK851992 LNG851992 LXC851992 MGY851992 MQU851992 NAQ851992 NKM851992 NUI851992 OEE851992 OOA851992 OXW851992 PHS851992 PRO851992 QBK851992 QLG851992 QVC851992 REY851992 ROU851992 RYQ851992 SIM851992 SSI851992 TCE851992 TMA851992 TVW851992 UFS851992 UPO851992 UZK851992 VJG851992 VTC851992 WCY851992 WMU851992 WWQ851992 KE917528 UA917528 ADW917528 ANS917528 AXO917528 BHK917528 BRG917528 CBC917528 CKY917528 CUU917528 DEQ917528 DOM917528 DYI917528 EIE917528 ESA917528 FBW917528 FLS917528 FVO917528 GFK917528 GPG917528 GZC917528 HIY917528 HSU917528 ICQ917528 IMM917528 IWI917528 JGE917528 JQA917528 JZW917528 KJS917528 KTO917528 LDK917528 LNG917528 LXC917528 MGY917528 MQU917528 NAQ917528 NKM917528 NUI917528 OEE917528 OOA917528 OXW917528 PHS917528 PRO917528 QBK917528 QLG917528 QVC917528 REY917528 ROU917528 RYQ917528 SIM917528 SSI917528 TCE917528 TMA917528 TVW917528 UFS917528 UPO917528 UZK917528 VJG917528 VTC917528 WCY917528 WMU917528 WWQ917528 WWQ983064 KE983064 UA983064 ADW983064 ANS983064 AXO983064 BHK983064 BRG983064 CBC983064 CKY983064 CUU983064 DEQ983064 DOM983064 DYI983064 EIE983064 ESA983064 FBW983064 FLS983064 FVO983064 GFK983064 GPG983064 GZC983064 HIY983064 HSU983064 ICQ983064 IMM983064 IWI983064 JGE983064 JQA983064 JZW983064 KJS983064 KTO983064 LDK983064 LNG983064 LXC983064 MGY983064 MQU983064 NAQ983064 NKM983064 NUI983064 OEE983064 OOA983064 OXW983064 PHS983064 PRO983064 QBK983064 QLG983064 QVC983064 REY983064 ROU983064 RYQ983064 SIM983064 SSI983064 TCE983064 TMA983064 TVW983064 UFS983064 UPO983064 UZK983064 VJG983064 VTC983064 WCY983064 WMU983064 WMU24 WCY24 VTC24 VJG24 UZK24 UPO24 UFS24 TVW24 TMA24 TCE24 SSI24 SIM24 RYQ24 ROU24 REY24 QVC24 QLG24 QBK24 PRO24 PHS24 OXW24 OOA24 OEE24 NUI24 NKM24 NAQ24 MQU24 MGY24 LXC24 LNG24 LDK24 KTO24 KJS24 JZW24 JQA24 JGE24 IWI24 IMM24 ICQ24 HSU24 HIY24 GZC24 GPG24 GFK24 FVO24 FLS24 FBW24 ESA24 EIE24 DYI24 DOM24 DEQ24 CUU24 CKY24 CBC24 BRG24 BHK24 AXO24 ANS24 ADW24 UA24 TY24 KE24 WWO24 WMS24 WCW24 VTA24 VJE24 UZI24 UPM24 UFQ24 TVU24 TLY24 TCC24 SSG24 SIK24 RYO24 ROS24 REW24 QVA24 QLE24 QBI24 PRM24 PHQ24 OXU24 ONY24 OEC24 NUG24 NKK24 NAO24 MQS24 MGW24 LXA24 LNE24 LDI24 KTM24 KJQ24 JZU24 JPY24 JGC24 IWG24 IMK24 ICO24 HSS24 HIW24 GZA24 GPE24 GFI24 FVM24 FLQ24 FBU24 ERY24 EIC24 DYG24 DOK24 DEO24 CUS24 CKW24 CBA24 BRE24 BHI24 AXM24 ANQ24 ADU24 KC24 U327704 U393240 U28 S24 KC28 S28 WWQ28 WMU28 WCY28 VTC28 VJG28 UZK28 UPO28 UFS28 TVW28 TMA28 TCE28 SSI28 SIM28 RYQ28 ROU28 REY28 QVC28 QLG28 QBK28 PRO28 PHS28 OXW28 OOA28 OEE28 NUI28 NKM28 NAQ28 MQU28 MGY28 LXC28 LNG28 LDK28 KTO28 KJS28 JZW28 JQA28 JGE28 IWI28 IMM28 ICQ28 HSU28 HIY28 GZC28 GPG28 GFK28 FVO28 FLS28 FBW28 ESA28 EIE28 DYI28 DOM28 DEQ28 CUU28 CKY28 CBC28 BRG28 BHK28 AXO28 ANS28 ADW28 UA28 TY28 KE28 WWO28 WMS28 WCW28 VTA28 VJE28 UZI28 UPM28 UFQ28 TVU28 TLY28 TCC28 SSG28 SIK28 RYO28 ROS28 REW28 QVA28 QLE28 QBI28 PRM28 PHQ28 OXU28 ONY28 OEC28 NUG28 NKK28 NAO28 MQS28 MGW28 LXA28 LNE28 LDI28 KTM28 KJQ28 JZU28 JPY28 JGC28 IWG28 IMK28 ICO28 HSS28 HIW28 GZA28 GPE28 GFI28 FVM28 FLQ28 FBU28 ERY28 EIC28 DYG28 DOK28 DEO28 CUS28 CKW28 CBA28 BRE28 BHI28 AXM28 ANQ28 ADU28 U458776 Z65560 Z131096 Z196632 Z262168 Z327704 Z393240 Z458776 Z524312 Z589848 Z655384 Z720920 Z786456 Z851992 Z917528 Z983064 AB589848 AB655384 AB720920 AB786456 AB851992 AB917528 AB983064 AB65560 AB131096 AB196632 AB262168 AB24 AB327704 AB393240 AB458776 Z24 AB28 Z28 AB524312 AG65560 AG131096 AG196632 AG262168 AG327704 AG393240 AG458776 AG524312 AG589848 AG655384 AG720920 AG786456 AG851992 AG917528 AG983064 AI524312 AI589848 AI655384 AI720920 AI786456 AI851992 AI917528 AI983064 AI65560 AI131096 AI196632 AI262168 AI24 AI327704 AI393240 AG24 AI458776 AI28 AG28"/>
    <dataValidation allowBlank="1" promptTitle="checkPeriodRange" sqref="Q25 KA25 TW25 ADS25 ANO25 AXK25 BHG25 BRC25 CAY25 CKU25 CUQ25 DEM25 DOI25 DYE25 EIA25 ERW25 FBS25 FLO25 FVK25 GFG25 GPC25 GYY25 HIU25 HSQ25 ICM25 IMI25 IWE25 JGA25 JPW25 JZS25 KJO25 KTK25 LDG25 LNC25 LWY25 MGU25 MQQ25 NAM25 NKI25 NUE25 OEA25 ONW25 OXS25 PHO25 PRK25 QBG25 QLC25 QUY25 REU25 ROQ25 RYM25 SII25 SSE25 TCA25 TLW25 TVS25 UFO25 UPK25 UZG25 VJC25 VSY25 WCU25 WMQ25 WWM25 Q65561 KA65561 TW65561 ADS65561 ANO65561 AXK65561 BHG65561 BRC65561 CAY65561 CKU65561 CUQ65561 DEM65561 DOI65561 DYE65561 EIA65561 ERW65561 FBS65561 FLO65561 FVK65561 GFG65561 GPC65561 GYY65561 HIU65561 HSQ65561 ICM65561 IMI65561 IWE65561 JGA65561 JPW65561 JZS65561 KJO65561 KTK65561 LDG65561 LNC65561 LWY65561 MGU65561 MQQ65561 NAM65561 NKI65561 NUE65561 OEA65561 ONW65561 OXS65561 PHO65561 PRK65561 QBG65561 QLC65561 QUY65561 REU65561 ROQ65561 RYM65561 SII65561 SSE65561 TCA65561 TLW65561 TVS65561 UFO65561 UPK65561 UZG65561 VJC65561 VSY65561 WCU65561 WMQ65561 WWM65561 Q131097 KA131097 TW131097 ADS131097 ANO131097 AXK131097 BHG131097 BRC131097 CAY131097 CKU131097 CUQ131097 DEM131097 DOI131097 DYE131097 EIA131097 ERW131097 FBS131097 FLO131097 FVK131097 GFG131097 GPC131097 GYY131097 HIU131097 HSQ131097 ICM131097 IMI131097 IWE131097 JGA131097 JPW131097 JZS131097 KJO131097 KTK131097 LDG131097 LNC131097 LWY131097 MGU131097 MQQ131097 NAM131097 NKI131097 NUE131097 OEA131097 ONW131097 OXS131097 PHO131097 PRK131097 QBG131097 QLC131097 QUY131097 REU131097 ROQ131097 RYM131097 SII131097 SSE131097 TCA131097 TLW131097 TVS131097 UFO131097 UPK131097 UZG131097 VJC131097 VSY131097 WCU131097 WMQ131097 WWM131097 Q196633 KA196633 TW196633 ADS196633 ANO196633 AXK196633 BHG196633 BRC196633 CAY196633 CKU196633 CUQ196633 DEM196633 DOI196633 DYE196633 EIA196633 ERW196633 FBS196633 FLO196633 FVK196633 GFG196633 GPC196633 GYY196633 HIU196633 HSQ196633 ICM196633 IMI196633 IWE196633 JGA196633 JPW196633 JZS196633 KJO196633 KTK196633 LDG196633 LNC196633 LWY196633 MGU196633 MQQ196633 NAM196633 NKI196633 NUE196633 OEA196633 ONW196633 OXS196633 PHO196633 PRK196633 QBG196633 QLC196633 QUY196633 REU196633 ROQ196633 RYM196633 SII196633 SSE196633 TCA196633 TLW196633 TVS196633 UFO196633 UPK196633 UZG196633 VJC196633 VSY196633 WCU196633 WMQ196633 WWM196633 Q262169 KA262169 TW262169 ADS262169 ANO262169 AXK262169 BHG262169 BRC262169 CAY262169 CKU262169 CUQ262169 DEM262169 DOI262169 DYE262169 EIA262169 ERW262169 FBS262169 FLO262169 FVK262169 GFG262169 GPC262169 GYY262169 HIU262169 HSQ262169 ICM262169 IMI262169 IWE262169 JGA262169 JPW262169 JZS262169 KJO262169 KTK262169 LDG262169 LNC262169 LWY262169 MGU262169 MQQ262169 NAM262169 NKI262169 NUE262169 OEA262169 ONW262169 OXS262169 PHO262169 PRK262169 QBG262169 QLC262169 QUY262169 REU262169 ROQ262169 RYM262169 SII262169 SSE262169 TCA262169 TLW262169 TVS262169 UFO262169 UPK262169 UZG262169 VJC262169 VSY262169 WCU262169 WMQ262169 WWM262169 Q327705 KA327705 TW327705 ADS327705 ANO327705 AXK327705 BHG327705 BRC327705 CAY327705 CKU327705 CUQ327705 DEM327705 DOI327705 DYE327705 EIA327705 ERW327705 FBS327705 FLO327705 FVK327705 GFG327705 GPC327705 GYY327705 HIU327705 HSQ327705 ICM327705 IMI327705 IWE327705 JGA327705 JPW327705 JZS327705 KJO327705 KTK327705 LDG327705 LNC327705 LWY327705 MGU327705 MQQ327705 NAM327705 NKI327705 NUE327705 OEA327705 ONW327705 OXS327705 PHO327705 PRK327705 QBG327705 QLC327705 QUY327705 REU327705 ROQ327705 RYM327705 SII327705 SSE327705 TCA327705 TLW327705 TVS327705 UFO327705 UPK327705 UZG327705 VJC327705 VSY327705 WCU327705 WMQ327705 WWM327705 Q393241 KA393241 TW393241 ADS393241 ANO393241 AXK393241 BHG393241 BRC393241 CAY393241 CKU393241 CUQ393241 DEM393241 DOI393241 DYE393241 EIA393241 ERW393241 FBS393241 FLO393241 FVK393241 GFG393241 GPC393241 GYY393241 HIU393241 HSQ393241 ICM393241 IMI393241 IWE393241 JGA393241 JPW393241 JZS393241 KJO393241 KTK393241 LDG393241 LNC393241 LWY393241 MGU393241 MQQ393241 NAM393241 NKI393241 NUE393241 OEA393241 ONW393241 OXS393241 PHO393241 PRK393241 QBG393241 QLC393241 QUY393241 REU393241 ROQ393241 RYM393241 SII393241 SSE393241 TCA393241 TLW393241 TVS393241 UFO393241 UPK393241 UZG393241 VJC393241 VSY393241 WCU393241 WMQ393241 WWM393241 Q458777 KA458777 TW458777 ADS458777 ANO458777 AXK458777 BHG458777 BRC458777 CAY458777 CKU458777 CUQ458777 DEM458777 DOI458777 DYE458777 EIA458777 ERW458777 FBS458777 FLO458777 FVK458777 GFG458777 GPC458777 GYY458777 HIU458777 HSQ458777 ICM458777 IMI458777 IWE458777 JGA458777 JPW458777 JZS458777 KJO458777 KTK458777 LDG458777 LNC458777 LWY458777 MGU458777 MQQ458777 NAM458777 NKI458777 NUE458777 OEA458777 ONW458777 OXS458777 PHO458777 PRK458777 QBG458777 QLC458777 QUY458777 REU458777 ROQ458777 RYM458777 SII458777 SSE458777 TCA458777 TLW458777 TVS458777 UFO458777 UPK458777 UZG458777 VJC458777 VSY458777 WCU458777 WMQ458777 WWM458777 Q524313 KA524313 TW524313 ADS524313 ANO524313 AXK524313 BHG524313 BRC524313 CAY524313 CKU524313 CUQ524313 DEM524313 DOI524313 DYE524313 EIA524313 ERW524313 FBS524313 FLO524313 FVK524313 GFG524313 GPC524313 GYY524313 HIU524313 HSQ524313 ICM524313 IMI524313 IWE524313 JGA524313 JPW524313 JZS524313 KJO524313 KTK524313 LDG524313 LNC524313 LWY524313 MGU524313 MQQ524313 NAM524313 NKI524313 NUE524313 OEA524313 ONW524313 OXS524313 PHO524313 PRK524313 QBG524313 QLC524313 QUY524313 REU524313 ROQ524313 RYM524313 SII524313 SSE524313 TCA524313 TLW524313 TVS524313 UFO524313 UPK524313 UZG524313 VJC524313 VSY524313 WCU524313 WMQ524313 WWM524313 Q589849 KA589849 TW589849 ADS589849 ANO589849 AXK589849 BHG589849 BRC589849 CAY589849 CKU589849 CUQ589849 DEM589849 DOI589849 DYE589849 EIA589849 ERW589849 FBS589849 FLO589849 FVK589849 GFG589849 GPC589849 GYY589849 HIU589849 HSQ589849 ICM589849 IMI589849 IWE589849 JGA589849 JPW589849 JZS589849 KJO589849 KTK589849 LDG589849 LNC589849 LWY589849 MGU589849 MQQ589849 NAM589849 NKI589849 NUE589849 OEA589849 ONW589849 OXS589849 PHO589849 PRK589849 QBG589849 QLC589849 QUY589849 REU589849 ROQ589849 RYM589849 SII589849 SSE589849 TCA589849 TLW589849 TVS589849 UFO589849 UPK589849 UZG589849 VJC589849 VSY589849 WCU589849 WMQ589849 WWM589849 Q655385 KA655385 TW655385 ADS655385 ANO655385 AXK655385 BHG655385 BRC655385 CAY655385 CKU655385 CUQ655385 DEM655385 DOI655385 DYE655385 EIA655385 ERW655385 FBS655385 FLO655385 FVK655385 GFG655385 GPC655385 GYY655385 HIU655385 HSQ655385 ICM655385 IMI655385 IWE655385 JGA655385 JPW655385 JZS655385 KJO655385 KTK655385 LDG655385 LNC655385 LWY655385 MGU655385 MQQ655385 NAM655385 NKI655385 NUE655385 OEA655385 ONW655385 OXS655385 PHO655385 PRK655385 QBG655385 QLC655385 QUY655385 REU655385 ROQ655385 RYM655385 SII655385 SSE655385 TCA655385 TLW655385 TVS655385 UFO655385 UPK655385 UZG655385 VJC655385 VSY655385 WCU655385 WMQ655385 WWM655385 Q720921 KA720921 TW720921 ADS720921 ANO720921 AXK720921 BHG720921 BRC720921 CAY720921 CKU720921 CUQ720921 DEM720921 DOI720921 DYE720921 EIA720921 ERW720921 FBS720921 FLO720921 FVK720921 GFG720921 GPC720921 GYY720921 HIU720921 HSQ720921 ICM720921 IMI720921 IWE720921 JGA720921 JPW720921 JZS720921 KJO720921 KTK720921 LDG720921 LNC720921 LWY720921 MGU720921 MQQ720921 NAM720921 NKI720921 NUE720921 OEA720921 ONW720921 OXS720921 PHO720921 PRK720921 QBG720921 QLC720921 QUY720921 REU720921 ROQ720921 RYM720921 SII720921 SSE720921 TCA720921 TLW720921 TVS720921 UFO720921 UPK720921 UZG720921 VJC720921 VSY720921 WCU720921 WMQ720921 WWM720921 Q786457 KA786457 TW786457 ADS786457 ANO786457 AXK786457 BHG786457 BRC786457 CAY786457 CKU786457 CUQ786457 DEM786457 DOI786457 DYE786457 EIA786457 ERW786457 FBS786457 FLO786457 FVK786457 GFG786457 GPC786457 GYY786457 HIU786457 HSQ786457 ICM786457 IMI786457 IWE786457 JGA786457 JPW786457 JZS786457 KJO786457 KTK786457 LDG786457 LNC786457 LWY786457 MGU786457 MQQ786457 NAM786457 NKI786457 NUE786457 OEA786457 ONW786457 OXS786457 PHO786457 PRK786457 QBG786457 QLC786457 QUY786457 REU786457 ROQ786457 RYM786457 SII786457 SSE786457 TCA786457 TLW786457 TVS786457 UFO786457 UPK786457 UZG786457 VJC786457 VSY786457 WCU786457 WMQ786457 WWM786457 Q851993 KA851993 TW851993 ADS851993 ANO851993 AXK851993 BHG851993 BRC851993 CAY851993 CKU851993 CUQ851993 DEM851993 DOI851993 DYE851993 EIA851993 ERW851993 FBS851993 FLO851993 FVK851993 GFG851993 GPC851993 GYY851993 HIU851993 HSQ851993 ICM851993 IMI851993 IWE851993 JGA851993 JPW851993 JZS851993 KJO851993 KTK851993 LDG851993 LNC851993 LWY851993 MGU851993 MQQ851993 NAM851993 NKI851993 NUE851993 OEA851993 ONW851993 OXS851993 PHO851993 PRK851993 QBG851993 QLC851993 QUY851993 REU851993 ROQ851993 RYM851993 SII851993 SSE851993 TCA851993 TLW851993 TVS851993 UFO851993 UPK851993 UZG851993 VJC851993 VSY851993 WCU851993 WMQ851993 WWM851993 Q917529 KA917529 TW917529 ADS917529 ANO917529 AXK917529 BHG917529 BRC917529 CAY917529 CKU917529 CUQ917529 DEM917529 DOI917529 DYE917529 EIA917529 ERW917529 FBS917529 FLO917529 FVK917529 GFG917529 GPC917529 GYY917529 HIU917529 HSQ917529 ICM917529 IMI917529 IWE917529 JGA917529 JPW917529 JZS917529 KJO917529 KTK917529 LDG917529 LNC917529 LWY917529 MGU917529 MQQ917529 NAM917529 NKI917529 NUE917529 OEA917529 ONW917529 OXS917529 PHO917529 PRK917529 QBG917529 QLC917529 QUY917529 REU917529 ROQ917529 RYM917529 SII917529 SSE917529 TCA917529 TLW917529 TVS917529 UFO917529 UPK917529 UZG917529 VJC917529 VSY917529 WCU917529 WMQ917529 WWM917529 Q983065 KA983065 TW983065 ADS983065 ANO983065 AXK983065 BHG983065 BRC983065 CAY983065 CKU983065 CUQ983065 DEM983065 DOI983065 DYE983065 EIA983065 ERW983065 FBS983065 FLO983065 FVK983065 GFG983065 GPC983065 GYY983065 HIU983065 HSQ983065 ICM983065 IMI983065 IWE983065 JGA983065 JPW983065 JZS983065 KJO983065 KTK983065 LDG983065 LNC983065 LWY983065 MGU983065 MQQ983065 NAM983065 NKI983065 NUE983065 OEA983065 ONW983065 OXS983065 PHO983065 PRK983065 QBG983065 QLC983065 QUY983065 REU983065 ROQ983065 RYM983065 SII983065 SSE983065 TCA983065 TLW983065 TVS983065 UFO983065 UPK983065 UZG983065 VJC983065 VSY983065 WCU983065 WMQ983065 WWM983065 Q29 KA29 TW29 ADS29 ANO29 AXK29 BHG29 BRC29 CAY29 CKU29 CUQ29 DEM29 DOI29 DYE29 EIA29 ERW29 FBS29 FLO29 FVK29 GFG29 GPC29 GYY29 HIU29 HSQ29 ICM29 IMI29 IWE29 JGA29 JPW29 JZS29 KJO29 KTK29 LDG29 LNC29 LWY29 MGU29 MQQ29 NAM29 NKI29 NUE29 OEA29 ONW29 OXS29 PHO29 PRK29 QBG29 QLC29 QUY29 REU29 ROQ29 RYM29 SII29 SSE29 TCA29 TLW29 TVS29 UFO29 UPK29 UZG29 VJC29 VSY29 WCU29 WMQ29 WWM29 X25 X65561 X131097 X196633 X262169 X327705 X393241 X458777 X524313 X589849 X655385 X720921 X786457 X851993 X917529 X983065 X29 AE25 AE65561 AE131097 AE196633 AE262169 AE327705 AE393241 AE458777 AE524313 AE589849 AE655385 AE720921 AE786457 AE851993 AE917529 AE983065 AE29"/>
    <dataValidation allowBlank="1" sqref="WWH983066:WWS983072 JV65562:KG65568 TR65562:UC65568 ADN65562:ADY65568 ANJ65562:ANU65568 AXF65562:AXQ65568 BHB65562:BHM65568 BQX65562:BRI65568 CAT65562:CBE65568 CKP65562:CLA65568 CUL65562:CUW65568 DEH65562:DES65568 DOD65562:DOO65568 DXZ65562:DYK65568 EHV65562:EIG65568 ERR65562:ESC65568 FBN65562:FBY65568 FLJ65562:FLU65568 FVF65562:FVQ65568 GFB65562:GFM65568 GOX65562:GPI65568 GYT65562:GZE65568 HIP65562:HJA65568 HSL65562:HSW65568 ICH65562:ICS65568 IMD65562:IMO65568 IVZ65562:IWK65568 JFV65562:JGG65568 JPR65562:JQC65568 JZN65562:JZY65568 KJJ65562:KJU65568 KTF65562:KTQ65568 LDB65562:LDM65568 LMX65562:LNI65568 LWT65562:LXE65568 MGP65562:MHA65568 MQL65562:MQW65568 NAH65562:NAS65568 NKD65562:NKO65568 NTZ65562:NUK65568 ODV65562:OEG65568 ONR65562:OOC65568 OXN65562:OXY65568 PHJ65562:PHU65568 PRF65562:PRQ65568 QBB65562:QBM65568 QKX65562:QLI65568 QUT65562:QVE65568 REP65562:RFA65568 ROL65562:ROW65568 RYH65562:RYS65568 SID65562:SIO65568 SRZ65562:SSK65568 TBV65562:TCG65568 TLR65562:TMC65568 TVN65562:TVY65568 UFJ65562:UFU65568 UPF65562:UPQ65568 UZB65562:UZM65568 VIX65562:VJI65568 VST65562:VTE65568 WCP65562:WDA65568 WML65562:WMW65568 WWH65562:WWS65568 JV131098:KG131104 TR131098:UC131104 ADN131098:ADY131104 ANJ131098:ANU131104 AXF131098:AXQ131104 BHB131098:BHM131104 BQX131098:BRI131104 CAT131098:CBE131104 CKP131098:CLA131104 CUL131098:CUW131104 DEH131098:DES131104 DOD131098:DOO131104 DXZ131098:DYK131104 EHV131098:EIG131104 ERR131098:ESC131104 FBN131098:FBY131104 FLJ131098:FLU131104 FVF131098:FVQ131104 GFB131098:GFM131104 GOX131098:GPI131104 GYT131098:GZE131104 HIP131098:HJA131104 HSL131098:HSW131104 ICH131098:ICS131104 IMD131098:IMO131104 IVZ131098:IWK131104 JFV131098:JGG131104 JPR131098:JQC131104 JZN131098:JZY131104 KJJ131098:KJU131104 KTF131098:KTQ131104 LDB131098:LDM131104 LMX131098:LNI131104 LWT131098:LXE131104 MGP131098:MHA131104 MQL131098:MQW131104 NAH131098:NAS131104 NKD131098:NKO131104 NTZ131098:NUK131104 ODV131098:OEG131104 ONR131098:OOC131104 OXN131098:OXY131104 PHJ131098:PHU131104 PRF131098:PRQ131104 QBB131098:QBM131104 QKX131098:QLI131104 QUT131098:QVE131104 REP131098:RFA131104 ROL131098:ROW131104 RYH131098:RYS131104 SID131098:SIO131104 SRZ131098:SSK131104 TBV131098:TCG131104 TLR131098:TMC131104 TVN131098:TVY131104 UFJ131098:UFU131104 UPF131098:UPQ131104 UZB131098:UZM131104 VIX131098:VJI131104 VST131098:VTE131104 WCP131098:WDA131104 WML131098:WMW131104 WWH131098:WWS131104 JV196634:KG196640 TR196634:UC196640 ADN196634:ADY196640 ANJ196634:ANU196640 AXF196634:AXQ196640 BHB196634:BHM196640 BQX196634:BRI196640 CAT196634:CBE196640 CKP196634:CLA196640 CUL196634:CUW196640 DEH196634:DES196640 DOD196634:DOO196640 DXZ196634:DYK196640 EHV196634:EIG196640 ERR196634:ESC196640 FBN196634:FBY196640 FLJ196634:FLU196640 FVF196634:FVQ196640 GFB196634:GFM196640 GOX196634:GPI196640 GYT196634:GZE196640 HIP196634:HJA196640 HSL196634:HSW196640 ICH196634:ICS196640 IMD196634:IMO196640 IVZ196634:IWK196640 JFV196634:JGG196640 JPR196634:JQC196640 JZN196634:JZY196640 KJJ196634:KJU196640 KTF196634:KTQ196640 LDB196634:LDM196640 LMX196634:LNI196640 LWT196634:LXE196640 MGP196634:MHA196640 MQL196634:MQW196640 NAH196634:NAS196640 NKD196634:NKO196640 NTZ196634:NUK196640 ODV196634:OEG196640 ONR196634:OOC196640 OXN196634:OXY196640 PHJ196634:PHU196640 PRF196634:PRQ196640 QBB196634:QBM196640 QKX196634:QLI196640 QUT196634:QVE196640 REP196634:RFA196640 ROL196634:ROW196640 RYH196634:RYS196640 SID196634:SIO196640 SRZ196634:SSK196640 TBV196634:TCG196640 TLR196634:TMC196640 TVN196634:TVY196640 UFJ196634:UFU196640 UPF196634:UPQ196640 UZB196634:UZM196640 VIX196634:VJI196640 VST196634:VTE196640 WCP196634:WDA196640 WML196634:WMW196640 WWH196634:WWS196640 JV262170:KG262176 TR262170:UC262176 ADN262170:ADY262176 ANJ262170:ANU262176 AXF262170:AXQ262176 BHB262170:BHM262176 BQX262170:BRI262176 CAT262170:CBE262176 CKP262170:CLA262176 CUL262170:CUW262176 DEH262170:DES262176 DOD262170:DOO262176 DXZ262170:DYK262176 EHV262170:EIG262176 ERR262170:ESC262176 FBN262170:FBY262176 FLJ262170:FLU262176 FVF262170:FVQ262176 GFB262170:GFM262176 GOX262170:GPI262176 GYT262170:GZE262176 HIP262170:HJA262176 HSL262170:HSW262176 ICH262170:ICS262176 IMD262170:IMO262176 IVZ262170:IWK262176 JFV262170:JGG262176 JPR262170:JQC262176 JZN262170:JZY262176 KJJ262170:KJU262176 KTF262170:KTQ262176 LDB262170:LDM262176 LMX262170:LNI262176 LWT262170:LXE262176 MGP262170:MHA262176 MQL262170:MQW262176 NAH262170:NAS262176 NKD262170:NKO262176 NTZ262170:NUK262176 ODV262170:OEG262176 ONR262170:OOC262176 OXN262170:OXY262176 PHJ262170:PHU262176 PRF262170:PRQ262176 QBB262170:QBM262176 QKX262170:QLI262176 QUT262170:QVE262176 REP262170:RFA262176 ROL262170:ROW262176 RYH262170:RYS262176 SID262170:SIO262176 SRZ262170:SSK262176 TBV262170:TCG262176 TLR262170:TMC262176 TVN262170:TVY262176 UFJ262170:UFU262176 UPF262170:UPQ262176 UZB262170:UZM262176 VIX262170:VJI262176 VST262170:VTE262176 WCP262170:WDA262176 WML262170:WMW262176 WWH262170:WWS262176 JV327706:KG327712 TR327706:UC327712 ADN327706:ADY327712 ANJ327706:ANU327712 AXF327706:AXQ327712 BHB327706:BHM327712 BQX327706:BRI327712 CAT327706:CBE327712 CKP327706:CLA327712 CUL327706:CUW327712 DEH327706:DES327712 DOD327706:DOO327712 DXZ327706:DYK327712 EHV327706:EIG327712 ERR327706:ESC327712 FBN327706:FBY327712 FLJ327706:FLU327712 FVF327706:FVQ327712 GFB327706:GFM327712 GOX327706:GPI327712 GYT327706:GZE327712 HIP327706:HJA327712 HSL327706:HSW327712 ICH327706:ICS327712 IMD327706:IMO327712 IVZ327706:IWK327712 JFV327706:JGG327712 JPR327706:JQC327712 JZN327706:JZY327712 KJJ327706:KJU327712 KTF327706:KTQ327712 LDB327706:LDM327712 LMX327706:LNI327712 LWT327706:LXE327712 MGP327706:MHA327712 MQL327706:MQW327712 NAH327706:NAS327712 NKD327706:NKO327712 NTZ327706:NUK327712 ODV327706:OEG327712 ONR327706:OOC327712 OXN327706:OXY327712 PHJ327706:PHU327712 PRF327706:PRQ327712 QBB327706:QBM327712 QKX327706:QLI327712 QUT327706:QVE327712 REP327706:RFA327712 ROL327706:ROW327712 RYH327706:RYS327712 SID327706:SIO327712 SRZ327706:SSK327712 TBV327706:TCG327712 TLR327706:TMC327712 TVN327706:TVY327712 UFJ327706:UFU327712 UPF327706:UPQ327712 UZB327706:UZM327712 VIX327706:VJI327712 VST327706:VTE327712 WCP327706:WDA327712 WML327706:WMW327712 WWH327706:WWS327712 JV393242:KG393248 TR393242:UC393248 ADN393242:ADY393248 ANJ393242:ANU393248 AXF393242:AXQ393248 BHB393242:BHM393248 BQX393242:BRI393248 CAT393242:CBE393248 CKP393242:CLA393248 CUL393242:CUW393248 DEH393242:DES393248 DOD393242:DOO393248 DXZ393242:DYK393248 EHV393242:EIG393248 ERR393242:ESC393248 FBN393242:FBY393248 FLJ393242:FLU393248 FVF393242:FVQ393248 GFB393242:GFM393248 GOX393242:GPI393248 GYT393242:GZE393248 HIP393242:HJA393248 HSL393242:HSW393248 ICH393242:ICS393248 IMD393242:IMO393248 IVZ393242:IWK393248 JFV393242:JGG393248 JPR393242:JQC393248 JZN393242:JZY393248 KJJ393242:KJU393248 KTF393242:KTQ393248 LDB393242:LDM393248 LMX393242:LNI393248 LWT393242:LXE393248 MGP393242:MHA393248 MQL393242:MQW393248 NAH393242:NAS393248 NKD393242:NKO393248 NTZ393242:NUK393248 ODV393242:OEG393248 ONR393242:OOC393248 OXN393242:OXY393248 PHJ393242:PHU393248 PRF393242:PRQ393248 QBB393242:QBM393248 QKX393242:QLI393248 QUT393242:QVE393248 REP393242:RFA393248 ROL393242:ROW393248 RYH393242:RYS393248 SID393242:SIO393248 SRZ393242:SSK393248 TBV393242:TCG393248 TLR393242:TMC393248 TVN393242:TVY393248 UFJ393242:UFU393248 UPF393242:UPQ393248 UZB393242:UZM393248 VIX393242:VJI393248 VST393242:VTE393248 WCP393242:WDA393248 WML393242:WMW393248 WWH393242:WWS393248 JV458778:KG458784 TR458778:UC458784 ADN458778:ADY458784 ANJ458778:ANU458784 AXF458778:AXQ458784 BHB458778:BHM458784 BQX458778:BRI458784 CAT458778:CBE458784 CKP458778:CLA458784 CUL458778:CUW458784 DEH458778:DES458784 DOD458778:DOO458784 DXZ458778:DYK458784 EHV458778:EIG458784 ERR458778:ESC458784 FBN458778:FBY458784 FLJ458778:FLU458784 FVF458778:FVQ458784 GFB458778:GFM458784 GOX458778:GPI458784 GYT458778:GZE458784 HIP458778:HJA458784 HSL458778:HSW458784 ICH458778:ICS458784 IMD458778:IMO458784 IVZ458778:IWK458784 JFV458778:JGG458784 JPR458778:JQC458784 JZN458778:JZY458784 KJJ458778:KJU458784 KTF458778:KTQ458784 LDB458778:LDM458784 LMX458778:LNI458784 LWT458778:LXE458784 MGP458778:MHA458784 MQL458778:MQW458784 NAH458778:NAS458784 NKD458778:NKO458784 NTZ458778:NUK458784 ODV458778:OEG458784 ONR458778:OOC458784 OXN458778:OXY458784 PHJ458778:PHU458784 PRF458778:PRQ458784 QBB458778:QBM458784 QKX458778:QLI458784 QUT458778:QVE458784 REP458778:RFA458784 ROL458778:ROW458784 RYH458778:RYS458784 SID458778:SIO458784 SRZ458778:SSK458784 TBV458778:TCG458784 TLR458778:TMC458784 TVN458778:TVY458784 UFJ458778:UFU458784 UPF458778:UPQ458784 UZB458778:UZM458784 VIX458778:VJI458784 VST458778:VTE458784 WCP458778:WDA458784 WML458778:WMW458784 WWH458778:WWS458784 JV524314:KG524320 TR524314:UC524320 ADN524314:ADY524320 ANJ524314:ANU524320 AXF524314:AXQ524320 BHB524314:BHM524320 BQX524314:BRI524320 CAT524314:CBE524320 CKP524314:CLA524320 CUL524314:CUW524320 DEH524314:DES524320 DOD524314:DOO524320 DXZ524314:DYK524320 EHV524314:EIG524320 ERR524314:ESC524320 FBN524314:FBY524320 FLJ524314:FLU524320 FVF524314:FVQ524320 GFB524314:GFM524320 GOX524314:GPI524320 GYT524314:GZE524320 HIP524314:HJA524320 HSL524314:HSW524320 ICH524314:ICS524320 IMD524314:IMO524320 IVZ524314:IWK524320 JFV524314:JGG524320 JPR524314:JQC524320 JZN524314:JZY524320 KJJ524314:KJU524320 KTF524314:KTQ524320 LDB524314:LDM524320 LMX524314:LNI524320 LWT524314:LXE524320 MGP524314:MHA524320 MQL524314:MQW524320 NAH524314:NAS524320 NKD524314:NKO524320 NTZ524314:NUK524320 ODV524314:OEG524320 ONR524314:OOC524320 OXN524314:OXY524320 PHJ524314:PHU524320 PRF524314:PRQ524320 QBB524314:QBM524320 QKX524314:QLI524320 QUT524314:QVE524320 REP524314:RFA524320 ROL524314:ROW524320 RYH524314:RYS524320 SID524314:SIO524320 SRZ524314:SSK524320 TBV524314:TCG524320 TLR524314:TMC524320 TVN524314:TVY524320 UFJ524314:UFU524320 UPF524314:UPQ524320 UZB524314:UZM524320 VIX524314:VJI524320 VST524314:VTE524320 WCP524314:WDA524320 WML524314:WMW524320 WWH524314:WWS524320 JV589850:KG589856 TR589850:UC589856 ADN589850:ADY589856 ANJ589850:ANU589856 AXF589850:AXQ589856 BHB589850:BHM589856 BQX589850:BRI589856 CAT589850:CBE589856 CKP589850:CLA589856 CUL589850:CUW589856 DEH589850:DES589856 DOD589850:DOO589856 DXZ589850:DYK589856 EHV589850:EIG589856 ERR589850:ESC589856 FBN589850:FBY589856 FLJ589850:FLU589856 FVF589850:FVQ589856 GFB589850:GFM589856 GOX589850:GPI589856 GYT589850:GZE589856 HIP589850:HJA589856 HSL589850:HSW589856 ICH589850:ICS589856 IMD589850:IMO589856 IVZ589850:IWK589856 JFV589850:JGG589856 JPR589850:JQC589856 JZN589850:JZY589856 KJJ589850:KJU589856 KTF589850:KTQ589856 LDB589850:LDM589856 LMX589850:LNI589856 LWT589850:LXE589856 MGP589850:MHA589856 MQL589850:MQW589856 NAH589850:NAS589856 NKD589850:NKO589856 NTZ589850:NUK589856 ODV589850:OEG589856 ONR589850:OOC589856 OXN589850:OXY589856 PHJ589850:PHU589856 PRF589850:PRQ589856 QBB589850:QBM589856 QKX589850:QLI589856 QUT589850:QVE589856 REP589850:RFA589856 ROL589850:ROW589856 RYH589850:RYS589856 SID589850:SIO589856 SRZ589850:SSK589856 TBV589850:TCG589856 TLR589850:TMC589856 TVN589850:TVY589856 UFJ589850:UFU589856 UPF589850:UPQ589856 UZB589850:UZM589856 VIX589850:VJI589856 VST589850:VTE589856 WCP589850:WDA589856 WML589850:WMW589856 WWH589850:WWS589856 JV655386:KG655392 TR655386:UC655392 ADN655386:ADY655392 ANJ655386:ANU655392 AXF655386:AXQ655392 BHB655386:BHM655392 BQX655386:BRI655392 CAT655386:CBE655392 CKP655386:CLA655392 CUL655386:CUW655392 DEH655386:DES655392 DOD655386:DOO655392 DXZ655386:DYK655392 EHV655386:EIG655392 ERR655386:ESC655392 FBN655386:FBY655392 FLJ655386:FLU655392 FVF655386:FVQ655392 GFB655386:GFM655392 GOX655386:GPI655392 GYT655386:GZE655392 HIP655386:HJA655392 HSL655386:HSW655392 ICH655386:ICS655392 IMD655386:IMO655392 IVZ655386:IWK655392 JFV655386:JGG655392 JPR655386:JQC655392 JZN655386:JZY655392 KJJ655386:KJU655392 KTF655386:KTQ655392 LDB655386:LDM655392 LMX655386:LNI655392 LWT655386:LXE655392 MGP655386:MHA655392 MQL655386:MQW655392 NAH655386:NAS655392 NKD655386:NKO655392 NTZ655386:NUK655392 ODV655386:OEG655392 ONR655386:OOC655392 OXN655386:OXY655392 PHJ655386:PHU655392 PRF655386:PRQ655392 QBB655386:QBM655392 QKX655386:QLI655392 QUT655386:QVE655392 REP655386:RFA655392 ROL655386:ROW655392 RYH655386:RYS655392 SID655386:SIO655392 SRZ655386:SSK655392 TBV655386:TCG655392 TLR655386:TMC655392 TVN655386:TVY655392 UFJ655386:UFU655392 UPF655386:UPQ655392 UZB655386:UZM655392 VIX655386:VJI655392 VST655386:VTE655392 WCP655386:WDA655392 WML655386:WMW655392 WWH655386:WWS655392 JV720922:KG720928 TR720922:UC720928 ADN720922:ADY720928 ANJ720922:ANU720928 AXF720922:AXQ720928 BHB720922:BHM720928 BQX720922:BRI720928 CAT720922:CBE720928 CKP720922:CLA720928 CUL720922:CUW720928 DEH720922:DES720928 DOD720922:DOO720928 DXZ720922:DYK720928 EHV720922:EIG720928 ERR720922:ESC720928 FBN720922:FBY720928 FLJ720922:FLU720928 FVF720922:FVQ720928 GFB720922:GFM720928 GOX720922:GPI720928 GYT720922:GZE720928 HIP720922:HJA720928 HSL720922:HSW720928 ICH720922:ICS720928 IMD720922:IMO720928 IVZ720922:IWK720928 JFV720922:JGG720928 JPR720922:JQC720928 JZN720922:JZY720928 KJJ720922:KJU720928 KTF720922:KTQ720928 LDB720922:LDM720928 LMX720922:LNI720928 LWT720922:LXE720928 MGP720922:MHA720928 MQL720922:MQW720928 NAH720922:NAS720928 NKD720922:NKO720928 NTZ720922:NUK720928 ODV720922:OEG720928 ONR720922:OOC720928 OXN720922:OXY720928 PHJ720922:PHU720928 PRF720922:PRQ720928 QBB720922:QBM720928 QKX720922:QLI720928 QUT720922:QVE720928 REP720922:RFA720928 ROL720922:ROW720928 RYH720922:RYS720928 SID720922:SIO720928 SRZ720922:SSK720928 TBV720922:TCG720928 TLR720922:TMC720928 TVN720922:TVY720928 UFJ720922:UFU720928 UPF720922:UPQ720928 UZB720922:UZM720928 VIX720922:VJI720928 VST720922:VTE720928 WCP720922:WDA720928 WML720922:WMW720928 WWH720922:WWS720928 JV786458:KG786464 TR786458:UC786464 ADN786458:ADY786464 ANJ786458:ANU786464 AXF786458:AXQ786464 BHB786458:BHM786464 BQX786458:BRI786464 CAT786458:CBE786464 CKP786458:CLA786464 CUL786458:CUW786464 DEH786458:DES786464 DOD786458:DOO786464 DXZ786458:DYK786464 EHV786458:EIG786464 ERR786458:ESC786464 FBN786458:FBY786464 FLJ786458:FLU786464 FVF786458:FVQ786464 GFB786458:GFM786464 GOX786458:GPI786464 GYT786458:GZE786464 HIP786458:HJA786464 HSL786458:HSW786464 ICH786458:ICS786464 IMD786458:IMO786464 IVZ786458:IWK786464 JFV786458:JGG786464 JPR786458:JQC786464 JZN786458:JZY786464 KJJ786458:KJU786464 KTF786458:KTQ786464 LDB786458:LDM786464 LMX786458:LNI786464 LWT786458:LXE786464 MGP786458:MHA786464 MQL786458:MQW786464 NAH786458:NAS786464 NKD786458:NKO786464 NTZ786458:NUK786464 ODV786458:OEG786464 ONR786458:OOC786464 OXN786458:OXY786464 PHJ786458:PHU786464 PRF786458:PRQ786464 QBB786458:QBM786464 QKX786458:QLI786464 QUT786458:QVE786464 REP786458:RFA786464 ROL786458:ROW786464 RYH786458:RYS786464 SID786458:SIO786464 SRZ786458:SSK786464 TBV786458:TCG786464 TLR786458:TMC786464 TVN786458:TVY786464 UFJ786458:UFU786464 UPF786458:UPQ786464 UZB786458:UZM786464 VIX786458:VJI786464 VST786458:VTE786464 WCP786458:WDA786464 WML786458:WMW786464 WWH786458:WWS786464 JV851994:KG852000 TR851994:UC852000 ADN851994:ADY852000 ANJ851994:ANU852000 AXF851994:AXQ852000 BHB851994:BHM852000 BQX851994:BRI852000 CAT851994:CBE852000 CKP851994:CLA852000 CUL851994:CUW852000 DEH851994:DES852000 DOD851994:DOO852000 DXZ851994:DYK852000 EHV851994:EIG852000 ERR851994:ESC852000 FBN851994:FBY852000 FLJ851994:FLU852000 FVF851994:FVQ852000 GFB851994:GFM852000 GOX851994:GPI852000 GYT851994:GZE852000 HIP851994:HJA852000 HSL851994:HSW852000 ICH851994:ICS852000 IMD851994:IMO852000 IVZ851994:IWK852000 JFV851994:JGG852000 JPR851994:JQC852000 JZN851994:JZY852000 KJJ851994:KJU852000 KTF851994:KTQ852000 LDB851994:LDM852000 LMX851994:LNI852000 LWT851994:LXE852000 MGP851994:MHA852000 MQL851994:MQW852000 NAH851994:NAS852000 NKD851994:NKO852000 NTZ851994:NUK852000 ODV851994:OEG852000 ONR851994:OOC852000 OXN851994:OXY852000 PHJ851994:PHU852000 PRF851994:PRQ852000 QBB851994:QBM852000 QKX851994:QLI852000 QUT851994:QVE852000 REP851994:RFA852000 ROL851994:ROW852000 RYH851994:RYS852000 SID851994:SIO852000 SRZ851994:SSK852000 TBV851994:TCG852000 TLR851994:TMC852000 TVN851994:TVY852000 UFJ851994:UFU852000 UPF851994:UPQ852000 UZB851994:UZM852000 VIX851994:VJI852000 VST851994:VTE852000 WCP851994:WDA852000 WML851994:WMW852000 WWH851994:WWS852000 JV917530:KG917536 TR917530:UC917536 ADN917530:ADY917536 ANJ917530:ANU917536 AXF917530:AXQ917536 BHB917530:BHM917536 BQX917530:BRI917536 CAT917530:CBE917536 CKP917530:CLA917536 CUL917530:CUW917536 DEH917530:DES917536 DOD917530:DOO917536 DXZ917530:DYK917536 EHV917530:EIG917536 ERR917530:ESC917536 FBN917530:FBY917536 FLJ917530:FLU917536 FVF917530:FVQ917536 GFB917530:GFM917536 GOX917530:GPI917536 GYT917530:GZE917536 HIP917530:HJA917536 HSL917530:HSW917536 ICH917530:ICS917536 IMD917530:IMO917536 IVZ917530:IWK917536 JFV917530:JGG917536 JPR917530:JQC917536 JZN917530:JZY917536 KJJ917530:KJU917536 KTF917530:KTQ917536 LDB917530:LDM917536 LMX917530:LNI917536 LWT917530:LXE917536 MGP917530:MHA917536 MQL917530:MQW917536 NAH917530:NAS917536 NKD917530:NKO917536 NTZ917530:NUK917536 ODV917530:OEG917536 ONR917530:OOC917536 OXN917530:OXY917536 PHJ917530:PHU917536 PRF917530:PRQ917536 QBB917530:QBM917536 QKX917530:QLI917536 QUT917530:QVE917536 REP917530:RFA917536 ROL917530:ROW917536 RYH917530:RYS917536 SID917530:SIO917536 SRZ917530:SSK917536 TBV917530:TCG917536 TLR917530:TMC917536 TVN917530:TVY917536 UFJ917530:UFU917536 UPF917530:UPQ917536 UZB917530:UZM917536 VIX917530:VJI917536 VST917530:VTE917536 WCP917530:WDA917536 WML917530:WMW917536 WWH917530:WWS917536 JV983066:KG983072 TR983066:UC983072 ADN983066:ADY983072 ANJ983066:ANU983072 AXF983066:AXQ983072 BHB983066:BHM983072 BQX983066:BRI983072 CAT983066:CBE983072 CKP983066:CLA983072 CUL983066:CUW983072 DEH983066:DES983072 DOD983066:DOO983072 DXZ983066:DYK983072 EHV983066:EIG983072 ERR983066:ESC983072 FBN983066:FBY983072 FLJ983066:FLU983072 FVF983066:FVQ983072 GFB983066:GFM983072 GOX983066:GPI983072 GYT983066:GZE983072 HIP983066:HJA983072 HSL983066:HSW983072 ICH983066:ICS983072 IMD983066:IMO983072 IVZ983066:IWK983072 JFV983066:JGG983072 JPR983066:JQC983072 JZN983066:JZY983072 KJJ983066:KJU983072 KTF983066:KTQ983072 LDB983066:LDM983072 LMX983066:LNI983072 LWT983066:LXE983072 MGP983066:MHA983072 MQL983066:MQW983072 NAH983066:NAS983072 NKD983066:NKO983072 NTZ983066:NUK983072 ODV983066:OEG983072 ONR983066:OOC983072 OXN983066:OXY983072 PHJ983066:PHU983072 PRF983066:PRQ983072 QBB983066:QBM983072 QKX983066:QLI983072 QUT983066:QVE983072 REP983066:RFA983072 ROL983066:ROW983072 RYH983066:RYS983072 SID983066:SIO983072 SRZ983066:SSK983072 TBV983066:TCG983072 TLR983066:TMC983072 TVN983066:TVY983072 UFJ983066:UFU983072 UPF983066:UPQ983072 UZB983066:UZM983072 VIX983066:VJI983072 VST983066:VTE983072 WCP983066:WDA983072 WML983066:WMW983072 ADN30:ADY32 TR30:UC32 JV30:KG32 WWH30:WWS32 WML30:WMW32 WCP30:WDA32 VST30:VTE32 VIX30:VJI32 UZB30:UZM32 UPF30:UPQ32 UFJ30:UFU32 TVN30:TVY32 TLR30:TMC32 TBV30:TCG32 SRZ30:SSK32 SID30:SIO32 RYH30:RYS32 ROL30:ROW32 REP30:RFA32 QUT30:QVE32 QKX30:QLI32 QBB30:QBM32 PRF30:PRQ32 PHJ30:PHU32 OXN30:OXY32 ONR30:OOC32 ODV30:OEG32 NTZ30:NUK32 NKD30:NKO32 NAH30:NAS32 MQL30:MQW32 MGP30:MHA32 LWT30:LXE32 LMX30:LNI32 LDB30:LDM32 KTF30:KTQ32 KJJ30:KJU32 JZN30:JZY32 JPR30:JQC32 JFV30:JGG32 IVZ30:IWK32 IMD30:IMO32 ICH30:ICS32 HSL30:HSW32 HIP30:HJA32 GYT30:GZE32 GOX30:GPI32 GFB30:GFM32 FVF30:FVQ32 FLJ30:FLU32 FBN30:FBY32 ERR30:ESC32 EHV30:EIG32 DXZ30:DYK32 DOD30:DOO32 DEH30:DES32 CUL30:CUW32 CKP30:CLA32 CAT30:CBE32 BQX30:BRI32 BHB30:BHM32 AXF30:AXQ32 ANJ30:ANU32 ANJ26:ANU26 AXF26:AXQ26 BHB26:BHM26 BQX26:BRI26 CAT26:CBE26 CKP26:CLA26 CUL26:CUW26 DEH26:DES26 DOD26:DOO26 DXZ26:DYK26 EHV26:EIG26 ERR26:ESC26 FBN26:FBY26 FLJ26:FLU26 FVF26:FVQ26 GFB26:GFM26 GOX26:GPI26 GYT26:GZE26 HIP26:HJA26 HSL26:HSW26 ICH26:ICS26 IMD26:IMO26 IVZ26:IWK26 JFV26:JGG26 JPR26:JQC26 JZN26:JZY26 KJJ26:KJU26 KTF26:KTQ26 LDB26:LDM26 LMX26:LNI26 LWT26:LXE26 MGP26:MHA26 MQL26:MQW26 NAH26:NAS26 NKD26:NKO26 NTZ26:NUK26 ODV26:OEG26 ONR26:OOC26 OXN26:OXY26 PHJ26:PHU26 PRF26:PRQ26 QBB26:QBM26 QKX26:QLI26 QUT26:QVE26 REP26:RFA26 ROL26:ROW26 RYH26:RYS26 SID26:SIO26 SRZ26:SSK26 TBV26:TCG26 TLR26:TMC26 TVN26:TVY26 UFJ26:UFU26 UPF26:UPQ26 UZB26:UZM26 VIX26:VJI26 VST26:VTE26 WCP26:WDA26 WML26:WMW26 WWH26:WWS26 JV26:KG26 TR26:UC26 ADN26:ADY26 L31:AK32 L131098:AK131104 L196634:AK196640 L262170:AK262176 L327706:AK327712 L393242:AK393248 L458778:AK458784 L524314:AK524320 L589850:AK589856 L655386:AK655392 L720922:AK720928 L786458:AK786464 L851994:AK852000 L917530:AK917536 L983066:AK983072 L65562:AK65568 L26:AJ26 L30:AJ30"/>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2023</vt:lpstr>
      <vt:lpstr>2022</vt:lpstr>
      <vt:lpstr>OneRates_13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2022-12-27T13:06:34Z</dcterms:modified>
</cp:coreProperties>
</file>