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4.2.2."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L25" i="1"/>
  <c r="AE25"/>
  <c r="X25"/>
  <c r="Q25"/>
  <c r="AU24"/>
  <c r="O18"/>
  <c r="O17"/>
  <c r="P17" s="1"/>
  <c r="Q17" s="1"/>
  <c r="R17" s="1"/>
  <c r="S17" s="1"/>
  <c r="U17" s="1"/>
  <c r="V17" s="1"/>
  <c r="W17" s="1"/>
  <c r="X17" s="1"/>
  <c r="Y17" s="1"/>
  <c r="Z17" s="1"/>
  <c r="AB17" s="1"/>
  <c r="AC17" s="1"/>
  <c r="AD17" s="1"/>
  <c r="AE17" s="1"/>
  <c r="AF17" s="1"/>
  <c r="AG17" s="1"/>
  <c r="AI17" s="1"/>
  <c r="AJ17" s="1"/>
  <c r="AK17" s="1"/>
  <c r="AL17" s="1"/>
  <c r="AM17" s="1"/>
  <c r="AN17" s="1"/>
  <c r="AP17" s="1"/>
  <c r="AQ17" s="1"/>
  <c r="AR17" s="1"/>
  <c r="O10"/>
  <c r="O9"/>
  <c r="O8"/>
  <c r="O7"/>
  <c r="AT23"/>
  <c r="L19"/>
  <c r="L20"/>
  <c r="AS24"/>
  <c r="L21"/>
</calcChain>
</file>

<file path=xl/sharedStrings.xml><?xml version="1.0" encoding="utf-8"?>
<sst xmlns="http://schemas.openxmlformats.org/spreadsheetml/2006/main" count="82" uniqueCount="43">
  <si>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</si>
  <si>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</si>
  <si>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</si>
  <si>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</si>
  <si>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</si>
  <si>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</si>
  <si>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</si>
  <si>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</si>
  <si>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</si>
  <si>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</si>
  <si>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</si>
  <si>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</si>
  <si>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</si>
  <si>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</si>
  <si>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</si>
  <si>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</si>
  <si>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</si>
  <si>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</si>
  <si>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</si>
  <si>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</si>
  <si>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</si>
  <si>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</si>
  <si>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</si>
  <si>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</si>
  <si>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Указывается наименование тарифа в случае нескольких тарифов.
В случае наличия нескольких тарифов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</si>
  <si>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</si>
  <si>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</si>
  <si>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</si>
  <si>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</si>
  <si>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</si>
  <si>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</si>
  <si>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</si>
  <si>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</si>
  <si>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</si>
  <si>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</si>
  <si>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</si>
  <si>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</si>
  <si>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</si>
  <si>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</si>
  <si>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тариф колонка «Одноставочный тариф» не заполняется.
При подаче утверждении одноставочного тарифа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</si>
  <si>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</si>
  <si>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</si>
  <si>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 190-ФЗ.
По данной форме раскрывается в том числе информация о тарифах на теплоноситель в виде воды, поставляемый теплоснабжающей организаций, теплосетевой организацией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 190-ФЗ.</t>
  </si>
</sst>
</file>

<file path=xl/styles.xml><?xml version="1.0" encoding="utf-8"?>
<styleSheet xmlns="http://schemas.openxmlformats.org/spreadsheetml/2006/main">
  <numFmts count="1">
    <numFmt numFmtId="164" formatCode="#,##0.000"/>
  </numFmts>
  <fonts count="2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11"/>
      <name val="Wingdings 2"/>
      <family val="1"/>
      <charset val="2"/>
    </font>
    <font>
      <sz val="11"/>
      <color indexed="55"/>
      <name val="Wingdings 2"/>
      <family val="1"/>
      <charset val="2"/>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0" fontId="0" fillId="0" borderId="0"/>
    <xf numFmtId="0" fontId="2" fillId="0" borderId="0"/>
    <xf numFmtId="0" fontId="6" fillId="0" borderId="0"/>
    <xf numFmtId="0" fontId="3"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7" fillId="0" borderId="0" applyNumberFormat="0" applyFill="0" applyBorder="0" applyAlignment="0" applyProtection="0">
      <alignment vertical="top"/>
      <protection locked="0"/>
    </xf>
  </cellStyleXfs>
  <cellXfs count="120">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5"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7" fillId="0" borderId="1" xfId="2" applyFont="1" applyBorder="1" applyAlignment="1">
      <alignment horizontal="left" vertical="center" wrapText="1" inden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3" fillId="3" borderId="3" xfId="4" applyNumberFormat="1" applyFont="1" applyFill="1" applyBorder="1" applyAlignment="1" applyProtection="1">
      <alignment horizontal="left" vertical="center" wrapText="1" indent="1"/>
    </xf>
    <xf numFmtId="0" fontId="3" fillId="3" borderId="1" xfId="4" applyNumberFormat="1" applyFont="1" applyFill="1" applyBorder="1" applyAlignment="1" applyProtection="1">
      <alignment horizontal="left" vertical="center" wrapText="1" indent="1"/>
    </xf>
    <xf numFmtId="0" fontId="3" fillId="3" borderId="4" xfId="4" applyNumberFormat="1" applyFont="1" applyFill="1" applyBorder="1" applyAlignment="1" applyProtection="1">
      <alignment horizontal="left" vertical="center" wrapText="1" indent="1"/>
    </xf>
    <xf numFmtId="0" fontId="10" fillId="2" borderId="0" xfId="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10" fillId="0" borderId="0" xfId="5"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5" fillId="0" borderId="0" xfId="4" applyNumberFormat="1" applyFont="1" applyFill="1" applyBorder="1" applyAlignment="1" applyProtection="1">
      <alignment vertical="center" wrapText="1"/>
    </xf>
    <xf numFmtId="0" fontId="11" fillId="0" borderId="5" xfId="5"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6" xfId="1" applyFont="1" applyFill="1" applyBorder="1" applyAlignment="1" applyProtection="1">
      <alignment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4" xfId="6" applyNumberFormat="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49" fontId="12" fillId="4" borderId="7" xfId="0" applyNumberFormat="1" applyFont="1" applyFill="1" applyBorder="1" applyAlignment="1" applyProtection="1">
      <alignment horizontal="center" vertical="center" textRotation="90" wrapText="1"/>
    </xf>
    <xf numFmtId="0" fontId="3" fillId="5" borderId="7" xfId="7" applyFont="1" applyFill="1" applyBorder="1" applyAlignment="1" applyProtection="1">
      <alignment horizontal="center" vertical="center" wrapText="1"/>
    </xf>
    <xf numFmtId="0" fontId="3" fillId="5" borderId="3" xfId="7" applyFont="1" applyFill="1" applyBorder="1" applyAlignment="1" applyProtection="1">
      <alignment horizontal="center" vertical="center" wrapText="1"/>
    </xf>
    <xf numFmtId="0" fontId="3" fillId="5" borderId="4" xfId="7" applyFont="1" applyFill="1" applyBorder="1" applyAlignment="1" applyProtection="1">
      <alignment horizontal="center" vertical="center" wrapText="1"/>
    </xf>
    <xf numFmtId="0" fontId="3" fillId="5" borderId="1" xfId="5" applyFont="1" applyFill="1" applyBorder="1" applyAlignment="1" applyProtection="1">
      <alignment horizontal="center" vertical="center" wrapText="1"/>
    </xf>
    <xf numFmtId="0" fontId="3" fillId="5" borderId="4" xfId="5"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49" fontId="12" fillId="4" borderId="6" xfId="0" applyNumberFormat="1" applyFont="1" applyFill="1" applyBorder="1" applyAlignment="1" applyProtection="1">
      <alignment horizontal="center" vertical="center" textRotation="90" wrapText="1"/>
    </xf>
    <xf numFmtId="0" fontId="3" fillId="2" borderId="8" xfId="1" applyFont="1" applyFill="1" applyBorder="1" applyAlignment="1" applyProtection="1">
      <alignment vertical="center" wrapText="1"/>
    </xf>
    <xf numFmtId="0" fontId="3"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4" xfId="5"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2" fillId="4" borderId="8" xfId="0" applyNumberFormat="1" applyFont="1" applyFill="1" applyBorder="1" applyAlignment="1" applyProtection="1">
      <alignment horizontal="center" vertical="center" textRotation="90" wrapText="1"/>
    </xf>
    <xf numFmtId="0" fontId="13" fillId="2" borderId="0" xfId="1" applyFont="1" applyFill="1" applyBorder="1" applyAlignment="1" applyProtection="1">
      <alignment vertical="center" wrapText="1"/>
    </xf>
    <xf numFmtId="49" fontId="14" fillId="2" borderId="0" xfId="8" applyNumberFormat="1" applyFont="1" applyFill="1" applyBorder="1" applyAlignment="1" applyProtection="1">
      <alignment horizontal="center" vertical="center" wrapText="1"/>
    </xf>
    <xf numFmtId="49" fontId="5" fillId="2" borderId="0" xfId="8" applyNumberFormat="1" applyFont="1" applyFill="1" applyBorder="1" applyAlignment="1" applyProtection="1">
      <alignment horizontal="center" vertical="center" wrapText="1"/>
    </xf>
    <xf numFmtId="0" fontId="14" fillId="2" borderId="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5" fillId="2" borderId="0" xfId="8"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49" fontId="3" fillId="0" borderId="0" xfId="0" applyNumberFormat="1" applyFont="1" applyBorder="1" applyAlignment="1">
      <alignment vertical="top"/>
    </xf>
    <xf numFmtId="49" fontId="3" fillId="0" borderId="11" xfId="0" applyNumberFormat="1" applyFont="1" applyBorder="1" applyAlignment="1">
      <alignment vertical="top"/>
    </xf>
    <xf numFmtId="0" fontId="3" fillId="2" borderId="2" xfId="1" applyNumberFormat="1" applyFont="1" applyFill="1" applyBorder="1" applyAlignment="1" applyProtection="1">
      <alignment horizontal="left"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3" borderId="2" xfId="4"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vertical="top" wrapText="1"/>
    </xf>
    <xf numFmtId="0" fontId="3" fillId="0"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3" fillId="0" borderId="11"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1"/>
    </xf>
    <xf numFmtId="0" fontId="16" fillId="0" borderId="0"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5" fillId="0" borderId="11" xfId="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0" borderId="2" xfId="1" applyFont="1" applyFill="1" applyBorder="1" applyAlignment="1" applyProtection="1">
      <alignment vertical="center" wrapText="1"/>
    </xf>
    <xf numFmtId="0" fontId="5" fillId="0" borderId="11"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5"/>
    </xf>
    <xf numFmtId="0" fontId="3" fillId="6" borderId="3" xfId="1" applyNumberFormat="1" applyFont="1" applyFill="1" applyBorder="1" applyAlignment="1" applyProtection="1">
      <alignment horizontal="left" vertical="center" wrapText="1"/>
      <protection locked="0"/>
    </xf>
    <xf numFmtId="0" fontId="3" fillId="6" borderId="1" xfId="1" applyNumberFormat="1" applyFont="1" applyFill="1" applyBorder="1" applyAlignment="1" applyProtection="1">
      <alignment horizontal="left" vertical="center" wrapText="1"/>
      <protection locked="0"/>
    </xf>
    <xf numFmtId="0" fontId="3" fillId="6" borderId="4" xfId="1" applyNumberFormat="1" applyFont="1" applyFill="1" applyBorder="1" applyAlignment="1" applyProtection="1">
      <alignment horizontal="left" vertical="center" wrapText="1"/>
      <protection locked="0"/>
    </xf>
    <xf numFmtId="0" fontId="5" fillId="0" borderId="0" xfId="1" applyFont="1" applyFill="1" applyAlignment="1" applyProtection="1">
      <alignment vertical="center"/>
    </xf>
    <xf numFmtId="0" fontId="3" fillId="6" borderId="2" xfId="1" applyNumberFormat="1" applyFont="1" applyFill="1" applyBorder="1" applyAlignment="1" applyProtection="1">
      <alignment horizontal="left" vertical="center" wrapText="1" indent="6"/>
      <protection locked="0"/>
    </xf>
    <xf numFmtId="49" fontId="3" fillId="0" borderId="2" xfId="4" applyNumberFormat="1" applyFont="1" applyFill="1" applyBorder="1" applyAlignment="1" applyProtection="1">
      <alignment vertical="center" wrapText="1"/>
    </xf>
    <xf numFmtId="4" fontId="3" fillId="6" borderId="2" xfId="9" applyNumberFormat="1" applyFont="1" applyFill="1" applyBorder="1" applyAlignment="1" applyProtection="1">
      <alignment horizontal="right" vertical="center" wrapText="1"/>
      <protection locked="0"/>
    </xf>
    <xf numFmtId="4" fontId="3" fillId="0" borderId="2" xfId="9" applyNumberFormat="1" applyFont="1" applyFill="1" applyBorder="1" applyAlignment="1" applyProtection="1">
      <alignment horizontal="right" vertical="center" wrapText="1"/>
    </xf>
    <xf numFmtId="164" fontId="3"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3" fillId="7" borderId="2" xfId="4" applyNumberFormat="1" applyFont="1" applyFill="1" applyBorder="1" applyAlignment="1" applyProtection="1">
      <alignment horizontal="center" vertical="center" wrapText="1"/>
    </xf>
    <xf numFmtId="0" fontId="3" fillId="2" borderId="2" xfId="1" applyFont="1" applyFill="1" applyBorder="1" applyAlignment="1" applyProtection="1">
      <alignment vertical="center" wrapText="1"/>
    </xf>
    <xf numFmtId="0" fontId="3" fillId="0" borderId="7" xfId="1" applyNumberFormat="1" applyFont="1" applyFill="1" applyBorder="1" applyAlignment="1" applyProtection="1">
      <alignment horizontal="left" vertical="top" wrapText="1"/>
    </xf>
    <xf numFmtId="49" fontId="3" fillId="0" borderId="2" xfId="1"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horizontal="left" vertical="center" wrapText="1" indent="6"/>
    </xf>
    <xf numFmtId="4" fontId="5" fillId="0" borderId="2" xfId="9" applyNumberFormat="1" applyFont="1" applyFill="1" applyBorder="1" applyAlignment="1" applyProtection="1">
      <alignment horizontal="center" vertical="center" wrapText="1"/>
    </xf>
    <xf numFmtId="49" fontId="18" fillId="6" borderId="2" xfId="4" applyNumberFormat="1" applyFont="1" applyFill="1" applyBorder="1" applyAlignment="1" applyProtection="1">
      <alignment horizontal="center" vertical="center" wrapText="1"/>
      <protection locked="0"/>
    </xf>
    <xf numFmtId="0" fontId="3" fillId="0" borderId="6" xfId="1" applyNumberFormat="1" applyFont="1" applyFill="1" applyBorder="1" applyAlignment="1" applyProtection="1">
      <alignment horizontal="left" vertical="top" wrapText="1"/>
    </xf>
    <xf numFmtId="49" fontId="19" fillId="4" borderId="3" xfId="0" applyNumberFormat="1" applyFont="1" applyFill="1" applyBorder="1" applyAlignment="1" applyProtection="1">
      <alignment horizontal="center" vertical="center"/>
    </xf>
    <xf numFmtId="49" fontId="12" fillId="4" borderId="1" xfId="0" applyNumberFormat="1" applyFont="1" applyFill="1" applyBorder="1" applyAlignment="1" applyProtection="1">
      <alignment horizontal="left" vertical="center" indent="5"/>
    </xf>
    <xf numFmtId="49" fontId="12" fillId="4" borderId="1" xfId="0" applyNumberFormat="1" applyFont="1" applyFill="1" applyBorder="1" applyAlignment="1" applyProtection="1">
      <alignment horizontal="left" vertical="center" indent="4"/>
    </xf>
    <xf numFmtId="49" fontId="19" fillId="4" borderId="1" xfId="0" applyNumberFormat="1"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18" fillId="4" borderId="1" xfId="4" applyNumberFormat="1" applyFont="1" applyFill="1" applyBorder="1" applyAlignment="1" applyProtection="1">
      <alignment horizontal="center" vertical="center" wrapText="1"/>
    </xf>
    <xf numFmtId="49" fontId="3" fillId="4" borderId="4" xfId="4" applyNumberFormat="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49" fontId="5" fillId="0" borderId="0" xfId="0" applyNumberFormat="1" applyFont="1" applyAlignment="1">
      <alignment vertical="top"/>
    </xf>
    <xf numFmtId="49" fontId="12" fillId="4" borderId="1" xfId="0" applyNumberFormat="1" applyFont="1" applyFill="1" applyBorder="1" applyAlignment="1" applyProtection="1">
      <alignment horizontal="left" vertical="center" indent="3"/>
    </xf>
    <xf numFmtId="49" fontId="5" fillId="0" borderId="0" xfId="0" applyNumberFormat="1" applyFont="1" applyFill="1" applyBorder="1" applyAlignment="1" applyProtection="1">
      <alignment vertical="top"/>
    </xf>
    <xf numFmtId="49" fontId="4" fillId="0" borderId="0" xfId="0" applyNumberFormat="1" applyFont="1" applyBorder="1" applyAlignment="1">
      <alignment vertical="top"/>
    </xf>
    <xf numFmtId="49" fontId="12" fillId="4" borderId="1" xfId="0" applyNumberFormat="1" applyFont="1" applyFill="1" applyBorder="1" applyAlignment="1" applyProtection="1">
      <alignment horizontal="left" vertical="center" indent="2"/>
    </xf>
    <xf numFmtId="0" fontId="7" fillId="0" borderId="0" xfId="1" applyFont="1" applyFill="1" applyBorder="1" applyAlignment="1" applyProtection="1">
      <alignment vertical="center" wrapText="1"/>
    </xf>
    <xf numFmtId="0" fontId="20" fillId="0" borderId="0" xfId="1" applyFont="1" applyFill="1" applyAlignment="1" applyProtection="1">
      <alignment vertical="top" wrapText="1"/>
    </xf>
    <xf numFmtId="0" fontId="3"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42</xdr:col>
      <xdr:colOff>38100</xdr:colOff>
      <xdr:row>23</xdr:row>
      <xdr:rowOff>0</xdr:rowOff>
    </xdr:from>
    <xdr:to>
      <xdr:col>42</xdr:col>
      <xdr:colOff>228600</xdr:colOff>
      <xdr:row>24</xdr:row>
      <xdr:rowOff>0</xdr:rowOff>
    </xdr:to>
    <xdr:grpSp>
      <xdr:nvGrpSpPr>
        <xdr:cNvPr id="4" name="shCalendar" hidden="1"/>
        <xdr:cNvGrpSpPr>
          <a:grpSpLocks/>
        </xdr:cNvGrpSpPr>
      </xdr:nvGrpSpPr>
      <xdr:grpSpPr bwMode="auto">
        <a:xfrm>
          <a:off x="19888200" y="4695825"/>
          <a:ext cx="190500" cy="2095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27</xdr:col>
      <xdr:colOff>38100</xdr:colOff>
      <xdr:row>23</xdr:row>
      <xdr:rowOff>0</xdr:rowOff>
    </xdr:from>
    <xdr:to>
      <xdr:col>27</xdr:col>
      <xdr:colOff>228600</xdr:colOff>
      <xdr:row>24</xdr:row>
      <xdr:rowOff>0</xdr:rowOff>
    </xdr:to>
    <xdr:grpSp>
      <xdr:nvGrpSpPr>
        <xdr:cNvPr id="7" name="shCalendar" hidden="1"/>
        <xdr:cNvGrpSpPr>
          <a:grpSpLocks/>
        </xdr:cNvGrpSpPr>
      </xdr:nvGrpSpPr>
      <xdr:grpSpPr bwMode="auto">
        <a:xfrm>
          <a:off x="11963400" y="4695825"/>
          <a:ext cx="190500" cy="20955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27</xdr:col>
      <xdr:colOff>0</xdr:colOff>
      <xdr:row>23</xdr:row>
      <xdr:rowOff>0</xdr:rowOff>
    </xdr:from>
    <xdr:to>
      <xdr:col>27</xdr:col>
      <xdr:colOff>0</xdr:colOff>
      <xdr:row>24</xdr:row>
      <xdr:rowOff>0</xdr:rowOff>
    </xdr:to>
    <xdr:grpSp>
      <xdr:nvGrpSpPr>
        <xdr:cNvPr id="10" name="shCalendar" hidden="1"/>
        <xdr:cNvGrpSpPr>
          <a:grpSpLocks/>
        </xdr:cNvGrpSpPr>
      </xdr:nvGrpSpPr>
      <xdr:grpSpPr bwMode="auto">
        <a:xfrm>
          <a:off x="11925300" y="4695825"/>
          <a:ext cx="0" cy="20955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34</xdr:col>
      <xdr:colOff>38100</xdr:colOff>
      <xdr:row>23</xdr:row>
      <xdr:rowOff>0</xdr:rowOff>
    </xdr:from>
    <xdr:to>
      <xdr:col>34</xdr:col>
      <xdr:colOff>228600</xdr:colOff>
      <xdr:row>24</xdr:row>
      <xdr:rowOff>0</xdr:rowOff>
    </xdr:to>
    <xdr:grpSp>
      <xdr:nvGrpSpPr>
        <xdr:cNvPr id="13" name="shCalendar" hidden="1"/>
        <xdr:cNvGrpSpPr>
          <a:grpSpLocks/>
        </xdr:cNvGrpSpPr>
      </xdr:nvGrpSpPr>
      <xdr:grpSpPr bwMode="auto">
        <a:xfrm>
          <a:off x="15925800" y="4695825"/>
          <a:ext cx="190500" cy="209550"/>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34</xdr:col>
      <xdr:colOff>0</xdr:colOff>
      <xdr:row>23</xdr:row>
      <xdr:rowOff>0</xdr:rowOff>
    </xdr:from>
    <xdr:to>
      <xdr:col>34</xdr:col>
      <xdr:colOff>0</xdr:colOff>
      <xdr:row>24</xdr:row>
      <xdr:rowOff>0</xdr:rowOff>
    </xdr:to>
    <xdr:grpSp>
      <xdr:nvGrpSpPr>
        <xdr:cNvPr id="16" name="shCalendar" hidden="1"/>
        <xdr:cNvGrpSpPr>
          <a:grpSpLocks/>
        </xdr:cNvGrpSpPr>
      </xdr:nvGrpSpPr>
      <xdr:grpSpPr bwMode="auto">
        <a:xfrm>
          <a:off x="15887700" y="4695825"/>
          <a:ext cx="0" cy="209550"/>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41</xdr:col>
      <xdr:colOff>38100</xdr:colOff>
      <xdr:row>23</xdr:row>
      <xdr:rowOff>0</xdr:rowOff>
    </xdr:from>
    <xdr:to>
      <xdr:col>43</xdr:col>
      <xdr:colOff>542925</xdr:colOff>
      <xdr:row>24</xdr:row>
      <xdr:rowOff>0</xdr:rowOff>
    </xdr:to>
    <xdr:grpSp>
      <xdr:nvGrpSpPr>
        <xdr:cNvPr id="19" name="shCalendar" hidden="1"/>
        <xdr:cNvGrpSpPr>
          <a:grpSpLocks/>
        </xdr:cNvGrpSpPr>
      </xdr:nvGrpSpPr>
      <xdr:grpSpPr bwMode="auto">
        <a:xfrm>
          <a:off x="19850100" y="4695825"/>
          <a:ext cx="857250" cy="209550"/>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41</xdr:col>
      <xdr:colOff>0</xdr:colOff>
      <xdr:row>23</xdr:row>
      <xdr:rowOff>0</xdr:rowOff>
    </xdr:from>
    <xdr:to>
      <xdr:col>41</xdr:col>
      <xdr:colOff>0</xdr:colOff>
      <xdr:row>24</xdr:row>
      <xdr:rowOff>0</xdr:rowOff>
    </xdr:to>
    <xdr:grpSp>
      <xdr:nvGrpSpPr>
        <xdr:cNvPr id="22" name="shCalendar" hidden="1"/>
        <xdr:cNvGrpSpPr>
          <a:grpSpLocks/>
        </xdr:cNvGrpSpPr>
      </xdr:nvGrpSpPr>
      <xdr:grpSpPr bwMode="auto">
        <a:xfrm>
          <a:off x="24993600" y="4381500"/>
          <a:ext cx="0" cy="19050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v1.0.2)%20&#1087;&#1077;&#1088;&#1077;&#1076;&#1072;&#1095;&#1072;%20&#1090;&#1077;&#1087;&#1083;&#1086;&#1074;&#1086;&#1081;%20&#1101;&#1085;&#1077;&#1088;&#1075;&#1080;&#1080;%20&#1086;&#1090;%2022.08.202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Ханты - Мансийского автономного округа - Югры</v>
          </cell>
        </row>
        <row r="19">
          <cell r="F19" t="str">
            <v>08.12.2020</v>
          </cell>
        </row>
        <row r="20">
          <cell r="F20" t="str">
            <v>81-нп</v>
          </cell>
        </row>
        <row r="21">
          <cell r="F21" t="str">
            <v>Официальный интернет-портал правовой информации (www.pravo.gov.ru)</v>
          </cell>
        </row>
        <row r="23">
          <cell r="F23" t="str">
            <v>Региональная служба по тарифам Ханты - Мансийского автономного округа - Югры</v>
          </cell>
        </row>
        <row r="24">
          <cell r="F24" t="str">
            <v>11.08.2022</v>
          </cell>
        </row>
        <row r="25">
          <cell r="F25" t="str">
            <v>57-нп</v>
          </cell>
        </row>
        <row r="26">
          <cell r="F26" t="str">
            <v>Официальный интернет-портал правовой информации (www.pravo.gov.ru)</v>
          </cell>
        </row>
      </sheetData>
      <sheetData sheetId="5"/>
      <sheetData sheetId="6">
        <row r="21">
          <cell r="J21" t="str">
            <v>Тариф на услуги по передаче тепловой энергии</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C30"/>
  <sheetViews>
    <sheetView tabSelected="1" topLeftCell="I4" workbookViewId="0">
      <selection activeCell="L26" sqref="L26"/>
    </sheetView>
  </sheetViews>
  <sheetFormatPr defaultColWidth="10.5703125" defaultRowHeight="14.25"/>
  <cols>
    <col min="1" max="6" width="10.5703125" style="3" hidden="1" customWidth="1"/>
    <col min="7" max="8" width="9.140625" style="1" hidden="1" customWidth="1"/>
    <col min="9" max="9" width="3.7109375" style="1" customWidth="1"/>
    <col min="10" max="11" width="3.7109375" style="2" customWidth="1"/>
    <col min="12" max="12" width="12.7109375" style="3" customWidth="1"/>
    <col min="13" max="13" width="44.7109375" style="3" customWidth="1"/>
    <col min="14" max="14" width="2.140625" style="3" hidden="1" customWidth="1"/>
    <col min="15" max="15" width="23.7109375" style="3" customWidth="1"/>
    <col min="16" max="17" width="23.7109375" style="3" hidden="1" customWidth="1"/>
    <col min="18" max="18" width="11.7109375" style="3" customWidth="1"/>
    <col min="19" max="19" width="3.7109375" style="3" customWidth="1"/>
    <col min="20" max="20" width="11.7109375" style="3" customWidth="1"/>
    <col min="21" max="21" width="8.5703125" style="3" customWidth="1"/>
    <col min="22" max="22" width="23.7109375" style="3" customWidth="1"/>
    <col min="23" max="24" width="23.7109375" style="3" hidden="1" customWidth="1"/>
    <col min="25" max="25" width="11.7109375" style="3" customWidth="1"/>
    <col min="26" max="26" width="3.7109375" style="3" customWidth="1"/>
    <col min="27" max="27" width="11.7109375" style="3" customWidth="1"/>
    <col min="28" max="28" width="8.5703125" style="3" customWidth="1"/>
    <col min="29" max="29" width="23.7109375" style="3" customWidth="1"/>
    <col min="30" max="31" width="23.7109375" style="3" hidden="1" customWidth="1"/>
    <col min="32" max="32" width="11.7109375" style="3" customWidth="1"/>
    <col min="33" max="33" width="3.7109375" style="3" customWidth="1"/>
    <col min="34" max="34" width="11.7109375" style="3" customWidth="1"/>
    <col min="35" max="35" width="8.5703125" style="3" customWidth="1"/>
    <col min="36" max="36" width="23.7109375" style="3" customWidth="1"/>
    <col min="37" max="38" width="23.7109375" style="3" hidden="1" customWidth="1"/>
    <col min="39" max="39" width="11.7109375" style="3" customWidth="1"/>
    <col min="40" max="40" width="3.7109375" style="3" customWidth="1"/>
    <col min="41" max="41" width="11.7109375" style="3" customWidth="1"/>
    <col min="42" max="42" width="8.5703125" style="3" hidden="1" customWidth="1"/>
    <col min="43" max="43" width="4.7109375" style="3" customWidth="1"/>
    <col min="44" max="44" width="115.7109375" style="3" customWidth="1"/>
    <col min="45" max="47" width="10.5703125" style="4"/>
    <col min="48" max="48" width="10.140625" style="4" customWidth="1"/>
    <col min="49" max="55" width="10.5703125" style="4"/>
    <col min="56" max="277" width="10.5703125" style="3"/>
    <col min="278" max="285" width="0" style="3" hidden="1" customWidth="1"/>
    <col min="286" max="288" width="3.7109375" style="3" customWidth="1"/>
    <col min="289" max="289" width="12.7109375" style="3" customWidth="1"/>
    <col min="290" max="290" width="47.42578125" style="3" customWidth="1"/>
    <col min="291" max="294" width="0" style="3" hidden="1" customWidth="1"/>
    <col min="295" max="295" width="11.7109375" style="3" customWidth="1"/>
    <col min="296" max="296" width="6.42578125" style="3" bestFit="1" customWidth="1"/>
    <col min="297" max="297" width="11.7109375" style="3" customWidth="1"/>
    <col min="298" max="298" width="0" style="3" hidden="1" customWidth="1"/>
    <col min="299" max="299" width="3.7109375" style="3" customWidth="1"/>
    <col min="300" max="300" width="11.140625" style="3" bestFit="1" customWidth="1"/>
    <col min="301" max="303" width="10.5703125" style="3"/>
    <col min="304" max="304" width="10.140625" style="3" customWidth="1"/>
    <col min="305" max="533" width="10.5703125" style="3"/>
    <col min="534" max="541" width="0" style="3" hidden="1" customWidth="1"/>
    <col min="542" max="544" width="3.7109375" style="3" customWidth="1"/>
    <col min="545" max="545" width="12.7109375" style="3" customWidth="1"/>
    <col min="546" max="546" width="47.42578125" style="3" customWidth="1"/>
    <col min="547" max="550" width="0" style="3" hidden="1" customWidth="1"/>
    <col min="551" max="551" width="11.7109375" style="3" customWidth="1"/>
    <col min="552" max="552" width="6.42578125" style="3" bestFit="1" customWidth="1"/>
    <col min="553" max="553" width="11.7109375" style="3" customWidth="1"/>
    <col min="554" max="554" width="0" style="3" hidden="1" customWidth="1"/>
    <col min="555" max="555" width="3.7109375" style="3" customWidth="1"/>
    <col min="556" max="556" width="11.140625" style="3" bestFit="1" customWidth="1"/>
    <col min="557" max="559" width="10.5703125" style="3"/>
    <col min="560" max="560" width="10.140625" style="3" customWidth="1"/>
    <col min="561" max="789" width="10.5703125" style="3"/>
    <col min="790" max="797" width="0" style="3" hidden="1" customWidth="1"/>
    <col min="798" max="800" width="3.7109375" style="3" customWidth="1"/>
    <col min="801" max="801" width="12.7109375" style="3" customWidth="1"/>
    <col min="802" max="802" width="47.42578125" style="3" customWidth="1"/>
    <col min="803" max="806" width="0" style="3" hidden="1" customWidth="1"/>
    <col min="807" max="807" width="11.7109375" style="3" customWidth="1"/>
    <col min="808" max="808" width="6.42578125" style="3" bestFit="1" customWidth="1"/>
    <col min="809" max="809" width="11.7109375" style="3" customWidth="1"/>
    <col min="810" max="810" width="0" style="3" hidden="1" customWidth="1"/>
    <col min="811" max="811" width="3.7109375" style="3" customWidth="1"/>
    <col min="812" max="812" width="11.140625" style="3" bestFit="1" customWidth="1"/>
    <col min="813" max="815" width="10.5703125" style="3"/>
    <col min="816" max="816" width="10.140625" style="3" customWidth="1"/>
    <col min="817" max="1045" width="10.5703125" style="3"/>
    <col min="1046" max="1053" width="0" style="3" hidden="1" customWidth="1"/>
    <col min="1054" max="1056" width="3.7109375" style="3" customWidth="1"/>
    <col min="1057" max="1057" width="12.7109375" style="3" customWidth="1"/>
    <col min="1058" max="1058" width="47.42578125" style="3" customWidth="1"/>
    <col min="1059" max="1062" width="0" style="3" hidden="1" customWidth="1"/>
    <col min="1063" max="1063" width="11.7109375" style="3" customWidth="1"/>
    <col min="1064" max="1064" width="6.42578125" style="3" bestFit="1" customWidth="1"/>
    <col min="1065" max="1065" width="11.7109375" style="3" customWidth="1"/>
    <col min="1066" max="1066" width="0" style="3" hidden="1" customWidth="1"/>
    <col min="1067" max="1067" width="3.7109375" style="3" customWidth="1"/>
    <col min="1068" max="1068" width="11.140625" style="3" bestFit="1" customWidth="1"/>
    <col min="1069" max="1071" width="10.5703125" style="3"/>
    <col min="1072" max="1072" width="10.140625" style="3" customWidth="1"/>
    <col min="1073" max="1301" width="10.5703125" style="3"/>
    <col min="1302" max="1309" width="0" style="3" hidden="1" customWidth="1"/>
    <col min="1310" max="1312" width="3.7109375" style="3" customWidth="1"/>
    <col min="1313" max="1313" width="12.7109375" style="3" customWidth="1"/>
    <col min="1314" max="1314" width="47.42578125" style="3" customWidth="1"/>
    <col min="1315" max="1318" width="0" style="3" hidden="1" customWidth="1"/>
    <col min="1319" max="1319" width="11.7109375" style="3" customWidth="1"/>
    <col min="1320" max="1320" width="6.42578125" style="3" bestFit="1" customWidth="1"/>
    <col min="1321" max="1321" width="11.7109375" style="3" customWidth="1"/>
    <col min="1322" max="1322" width="0" style="3" hidden="1" customWidth="1"/>
    <col min="1323" max="1323" width="3.7109375" style="3" customWidth="1"/>
    <col min="1324" max="1324" width="11.140625" style="3" bestFit="1" customWidth="1"/>
    <col min="1325" max="1327" width="10.5703125" style="3"/>
    <col min="1328" max="1328" width="10.140625" style="3" customWidth="1"/>
    <col min="1329" max="1557" width="10.5703125" style="3"/>
    <col min="1558" max="1565" width="0" style="3" hidden="1" customWidth="1"/>
    <col min="1566" max="1568" width="3.7109375" style="3" customWidth="1"/>
    <col min="1569" max="1569" width="12.7109375" style="3" customWidth="1"/>
    <col min="1570" max="1570" width="47.42578125" style="3" customWidth="1"/>
    <col min="1571" max="1574" width="0" style="3" hidden="1" customWidth="1"/>
    <col min="1575" max="1575" width="11.7109375" style="3" customWidth="1"/>
    <col min="1576" max="1576" width="6.42578125" style="3" bestFit="1" customWidth="1"/>
    <col min="1577" max="1577" width="11.7109375" style="3" customWidth="1"/>
    <col min="1578" max="1578" width="0" style="3" hidden="1" customWidth="1"/>
    <col min="1579" max="1579" width="3.7109375" style="3" customWidth="1"/>
    <col min="1580" max="1580" width="11.140625" style="3" bestFit="1" customWidth="1"/>
    <col min="1581" max="1583" width="10.5703125" style="3"/>
    <col min="1584" max="1584" width="10.140625" style="3" customWidth="1"/>
    <col min="1585" max="1813" width="10.5703125" style="3"/>
    <col min="1814" max="1821" width="0" style="3" hidden="1" customWidth="1"/>
    <col min="1822" max="1824" width="3.7109375" style="3" customWidth="1"/>
    <col min="1825" max="1825" width="12.7109375" style="3" customWidth="1"/>
    <col min="1826" max="1826" width="47.42578125" style="3" customWidth="1"/>
    <col min="1827" max="1830" width="0" style="3" hidden="1" customWidth="1"/>
    <col min="1831" max="1831" width="11.7109375" style="3" customWidth="1"/>
    <col min="1832" max="1832" width="6.42578125" style="3" bestFit="1" customWidth="1"/>
    <col min="1833" max="1833" width="11.7109375" style="3" customWidth="1"/>
    <col min="1834" max="1834" width="0" style="3" hidden="1" customWidth="1"/>
    <col min="1835" max="1835" width="3.7109375" style="3" customWidth="1"/>
    <col min="1836" max="1836" width="11.140625" style="3" bestFit="1" customWidth="1"/>
    <col min="1837" max="1839" width="10.5703125" style="3"/>
    <col min="1840" max="1840" width="10.140625" style="3" customWidth="1"/>
    <col min="1841" max="2069" width="10.5703125" style="3"/>
    <col min="2070" max="2077" width="0" style="3" hidden="1" customWidth="1"/>
    <col min="2078" max="2080" width="3.7109375" style="3" customWidth="1"/>
    <col min="2081" max="2081" width="12.7109375" style="3" customWidth="1"/>
    <col min="2082" max="2082" width="47.42578125" style="3" customWidth="1"/>
    <col min="2083" max="2086" width="0" style="3" hidden="1" customWidth="1"/>
    <col min="2087" max="2087" width="11.7109375" style="3" customWidth="1"/>
    <col min="2088" max="2088" width="6.42578125" style="3" bestFit="1" customWidth="1"/>
    <col min="2089" max="2089" width="11.7109375" style="3" customWidth="1"/>
    <col min="2090" max="2090" width="0" style="3" hidden="1" customWidth="1"/>
    <col min="2091" max="2091" width="3.7109375" style="3" customWidth="1"/>
    <col min="2092" max="2092" width="11.140625" style="3" bestFit="1" customWidth="1"/>
    <col min="2093" max="2095" width="10.5703125" style="3"/>
    <col min="2096" max="2096" width="10.140625" style="3" customWidth="1"/>
    <col min="2097" max="2325" width="10.5703125" style="3"/>
    <col min="2326" max="2333" width="0" style="3" hidden="1" customWidth="1"/>
    <col min="2334" max="2336" width="3.7109375" style="3" customWidth="1"/>
    <col min="2337" max="2337" width="12.7109375" style="3" customWidth="1"/>
    <col min="2338" max="2338" width="47.42578125" style="3" customWidth="1"/>
    <col min="2339" max="2342" width="0" style="3" hidden="1" customWidth="1"/>
    <col min="2343" max="2343" width="11.7109375" style="3" customWidth="1"/>
    <col min="2344" max="2344" width="6.42578125" style="3" bestFit="1" customWidth="1"/>
    <col min="2345" max="2345" width="11.7109375" style="3" customWidth="1"/>
    <col min="2346" max="2346" width="0" style="3" hidden="1" customWidth="1"/>
    <col min="2347" max="2347" width="3.7109375" style="3" customWidth="1"/>
    <col min="2348" max="2348" width="11.140625" style="3" bestFit="1" customWidth="1"/>
    <col min="2349" max="2351" width="10.5703125" style="3"/>
    <col min="2352" max="2352" width="10.140625" style="3" customWidth="1"/>
    <col min="2353" max="2581" width="10.5703125" style="3"/>
    <col min="2582" max="2589" width="0" style="3" hidden="1" customWidth="1"/>
    <col min="2590" max="2592" width="3.7109375" style="3" customWidth="1"/>
    <col min="2593" max="2593" width="12.7109375" style="3" customWidth="1"/>
    <col min="2594" max="2594" width="47.42578125" style="3" customWidth="1"/>
    <col min="2595" max="2598" width="0" style="3" hidden="1" customWidth="1"/>
    <col min="2599" max="2599" width="11.7109375" style="3" customWidth="1"/>
    <col min="2600" max="2600" width="6.42578125" style="3" bestFit="1" customWidth="1"/>
    <col min="2601" max="2601" width="11.7109375" style="3" customWidth="1"/>
    <col min="2602" max="2602" width="0" style="3" hidden="1" customWidth="1"/>
    <col min="2603" max="2603" width="3.7109375" style="3" customWidth="1"/>
    <col min="2604" max="2604" width="11.140625" style="3" bestFit="1" customWidth="1"/>
    <col min="2605" max="2607" width="10.5703125" style="3"/>
    <col min="2608" max="2608" width="10.140625" style="3" customWidth="1"/>
    <col min="2609" max="2837" width="10.5703125" style="3"/>
    <col min="2838" max="2845" width="0" style="3" hidden="1" customWidth="1"/>
    <col min="2846" max="2848" width="3.7109375" style="3" customWidth="1"/>
    <col min="2849" max="2849" width="12.7109375" style="3" customWidth="1"/>
    <col min="2850" max="2850" width="47.42578125" style="3" customWidth="1"/>
    <col min="2851" max="2854" width="0" style="3" hidden="1" customWidth="1"/>
    <col min="2855" max="2855" width="11.7109375" style="3" customWidth="1"/>
    <col min="2856" max="2856" width="6.42578125" style="3" bestFit="1" customWidth="1"/>
    <col min="2857" max="2857" width="11.7109375" style="3" customWidth="1"/>
    <col min="2858" max="2858" width="0" style="3" hidden="1" customWidth="1"/>
    <col min="2859" max="2859" width="3.7109375" style="3" customWidth="1"/>
    <col min="2860" max="2860" width="11.140625" style="3" bestFit="1" customWidth="1"/>
    <col min="2861" max="2863" width="10.5703125" style="3"/>
    <col min="2864" max="2864" width="10.140625" style="3" customWidth="1"/>
    <col min="2865" max="3093" width="10.5703125" style="3"/>
    <col min="3094" max="3101" width="0" style="3" hidden="1" customWidth="1"/>
    <col min="3102" max="3104" width="3.7109375" style="3" customWidth="1"/>
    <col min="3105" max="3105" width="12.7109375" style="3" customWidth="1"/>
    <col min="3106" max="3106" width="47.42578125" style="3" customWidth="1"/>
    <col min="3107" max="3110" width="0" style="3" hidden="1" customWidth="1"/>
    <col min="3111" max="3111" width="11.7109375" style="3" customWidth="1"/>
    <col min="3112" max="3112" width="6.42578125" style="3" bestFit="1" customWidth="1"/>
    <col min="3113" max="3113" width="11.7109375" style="3" customWidth="1"/>
    <col min="3114" max="3114" width="0" style="3" hidden="1" customWidth="1"/>
    <col min="3115" max="3115" width="3.7109375" style="3" customWidth="1"/>
    <col min="3116" max="3116" width="11.140625" style="3" bestFit="1" customWidth="1"/>
    <col min="3117" max="3119" width="10.5703125" style="3"/>
    <col min="3120" max="3120" width="10.140625" style="3" customWidth="1"/>
    <col min="3121" max="3349" width="10.5703125" style="3"/>
    <col min="3350" max="3357" width="0" style="3" hidden="1" customWidth="1"/>
    <col min="3358" max="3360" width="3.7109375" style="3" customWidth="1"/>
    <col min="3361" max="3361" width="12.7109375" style="3" customWidth="1"/>
    <col min="3362" max="3362" width="47.42578125" style="3" customWidth="1"/>
    <col min="3363" max="3366" width="0" style="3" hidden="1" customWidth="1"/>
    <col min="3367" max="3367" width="11.7109375" style="3" customWidth="1"/>
    <col min="3368" max="3368" width="6.42578125" style="3" bestFit="1" customWidth="1"/>
    <col min="3369" max="3369" width="11.7109375" style="3" customWidth="1"/>
    <col min="3370" max="3370" width="0" style="3" hidden="1" customWidth="1"/>
    <col min="3371" max="3371" width="3.7109375" style="3" customWidth="1"/>
    <col min="3372" max="3372" width="11.140625" style="3" bestFit="1" customWidth="1"/>
    <col min="3373" max="3375" width="10.5703125" style="3"/>
    <col min="3376" max="3376" width="10.140625" style="3" customWidth="1"/>
    <col min="3377" max="3605" width="10.5703125" style="3"/>
    <col min="3606" max="3613" width="0" style="3" hidden="1" customWidth="1"/>
    <col min="3614" max="3616" width="3.7109375" style="3" customWidth="1"/>
    <col min="3617" max="3617" width="12.7109375" style="3" customWidth="1"/>
    <col min="3618" max="3618" width="47.42578125" style="3" customWidth="1"/>
    <col min="3619" max="3622" width="0" style="3" hidden="1" customWidth="1"/>
    <col min="3623" max="3623" width="11.7109375" style="3" customWidth="1"/>
    <col min="3624" max="3624" width="6.42578125" style="3" bestFit="1" customWidth="1"/>
    <col min="3625" max="3625" width="11.7109375" style="3" customWidth="1"/>
    <col min="3626" max="3626" width="0" style="3" hidden="1" customWidth="1"/>
    <col min="3627" max="3627" width="3.7109375" style="3" customWidth="1"/>
    <col min="3628" max="3628" width="11.140625" style="3" bestFit="1" customWidth="1"/>
    <col min="3629" max="3631" width="10.5703125" style="3"/>
    <col min="3632" max="3632" width="10.140625" style="3" customWidth="1"/>
    <col min="3633" max="3861" width="10.5703125" style="3"/>
    <col min="3862" max="3869" width="0" style="3" hidden="1" customWidth="1"/>
    <col min="3870" max="3872" width="3.7109375" style="3" customWidth="1"/>
    <col min="3873" max="3873" width="12.7109375" style="3" customWidth="1"/>
    <col min="3874" max="3874" width="47.42578125" style="3" customWidth="1"/>
    <col min="3875" max="3878" width="0" style="3" hidden="1" customWidth="1"/>
    <col min="3879" max="3879" width="11.7109375" style="3" customWidth="1"/>
    <col min="3880" max="3880" width="6.42578125" style="3" bestFit="1" customWidth="1"/>
    <col min="3881" max="3881" width="11.7109375" style="3" customWidth="1"/>
    <col min="3882" max="3882" width="0" style="3" hidden="1" customWidth="1"/>
    <col min="3883" max="3883" width="3.7109375" style="3" customWidth="1"/>
    <col min="3884" max="3884" width="11.140625" style="3" bestFit="1" customWidth="1"/>
    <col min="3885" max="3887" width="10.5703125" style="3"/>
    <col min="3888" max="3888" width="10.140625" style="3" customWidth="1"/>
    <col min="3889" max="4117" width="10.5703125" style="3"/>
    <col min="4118" max="4125" width="0" style="3" hidden="1" customWidth="1"/>
    <col min="4126" max="4128" width="3.7109375" style="3" customWidth="1"/>
    <col min="4129" max="4129" width="12.7109375" style="3" customWidth="1"/>
    <col min="4130" max="4130" width="47.42578125" style="3" customWidth="1"/>
    <col min="4131" max="4134" width="0" style="3" hidden="1" customWidth="1"/>
    <col min="4135" max="4135" width="11.7109375" style="3" customWidth="1"/>
    <col min="4136" max="4136" width="6.42578125" style="3" bestFit="1" customWidth="1"/>
    <col min="4137" max="4137" width="11.7109375" style="3" customWidth="1"/>
    <col min="4138" max="4138" width="0" style="3" hidden="1" customWidth="1"/>
    <col min="4139" max="4139" width="3.7109375" style="3" customWidth="1"/>
    <col min="4140" max="4140" width="11.140625" style="3" bestFit="1" customWidth="1"/>
    <col min="4141" max="4143" width="10.5703125" style="3"/>
    <col min="4144" max="4144" width="10.140625" style="3" customWidth="1"/>
    <col min="4145" max="4373" width="10.5703125" style="3"/>
    <col min="4374" max="4381" width="0" style="3" hidden="1" customWidth="1"/>
    <col min="4382" max="4384" width="3.7109375" style="3" customWidth="1"/>
    <col min="4385" max="4385" width="12.7109375" style="3" customWidth="1"/>
    <col min="4386" max="4386" width="47.42578125" style="3" customWidth="1"/>
    <col min="4387" max="4390" width="0" style="3" hidden="1" customWidth="1"/>
    <col min="4391" max="4391" width="11.7109375" style="3" customWidth="1"/>
    <col min="4392" max="4392" width="6.42578125" style="3" bestFit="1" customWidth="1"/>
    <col min="4393" max="4393" width="11.7109375" style="3" customWidth="1"/>
    <col min="4394" max="4394" width="0" style="3" hidden="1" customWidth="1"/>
    <col min="4395" max="4395" width="3.7109375" style="3" customWidth="1"/>
    <col min="4396" max="4396" width="11.140625" style="3" bestFit="1" customWidth="1"/>
    <col min="4397" max="4399" width="10.5703125" style="3"/>
    <col min="4400" max="4400" width="10.140625" style="3" customWidth="1"/>
    <col min="4401" max="4629" width="10.5703125" style="3"/>
    <col min="4630" max="4637" width="0" style="3" hidden="1" customWidth="1"/>
    <col min="4638" max="4640" width="3.7109375" style="3" customWidth="1"/>
    <col min="4641" max="4641" width="12.7109375" style="3" customWidth="1"/>
    <col min="4642" max="4642" width="47.42578125" style="3" customWidth="1"/>
    <col min="4643" max="4646" width="0" style="3" hidden="1" customWidth="1"/>
    <col min="4647" max="4647" width="11.7109375" style="3" customWidth="1"/>
    <col min="4648" max="4648" width="6.42578125" style="3" bestFit="1" customWidth="1"/>
    <col min="4649" max="4649" width="11.7109375" style="3" customWidth="1"/>
    <col min="4650" max="4650" width="0" style="3" hidden="1" customWidth="1"/>
    <col min="4651" max="4651" width="3.7109375" style="3" customWidth="1"/>
    <col min="4652" max="4652" width="11.140625" style="3" bestFit="1" customWidth="1"/>
    <col min="4653" max="4655" width="10.5703125" style="3"/>
    <col min="4656" max="4656" width="10.140625" style="3" customWidth="1"/>
    <col min="4657" max="4885" width="10.5703125" style="3"/>
    <col min="4886" max="4893" width="0" style="3" hidden="1" customWidth="1"/>
    <col min="4894" max="4896" width="3.7109375" style="3" customWidth="1"/>
    <col min="4897" max="4897" width="12.7109375" style="3" customWidth="1"/>
    <col min="4898" max="4898" width="47.42578125" style="3" customWidth="1"/>
    <col min="4899" max="4902" width="0" style="3" hidden="1" customWidth="1"/>
    <col min="4903" max="4903" width="11.7109375" style="3" customWidth="1"/>
    <col min="4904" max="4904" width="6.42578125" style="3" bestFit="1" customWidth="1"/>
    <col min="4905" max="4905" width="11.7109375" style="3" customWidth="1"/>
    <col min="4906" max="4906" width="0" style="3" hidden="1" customWidth="1"/>
    <col min="4907" max="4907" width="3.7109375" style="3" customWidth="1"/>
    <col min="4908" max="4908" width="11.140625" style="3" bestFit="1" customWidth="1"/>
    <col min="4909" max="4911" width="10.5703125" style="3"/>
    <col min="4912" max="4912" width="10.140625" style="3" customWidth="1"/>
    <col min="4913" max="5141" width="10.5703125" style="3"/>
    <col min="5142" max="5149" width="0" style="3" hidden="1" customWidth="1"/>
    <col min="5150" max="5152" width="3.7109375" style="3" customWidth="1"/>
    <col min="5153" max="5153" width="12.7109375" style="3" customWidth="1"/>
    <col min="5154" max="5154" width="47.42578125" style="3" customWidth="1"/>
    <col min="5155" max="5158" width="0" style="3" hidden="1" customWidth="1"/>
    <col min="5159" max="5159" width="11.7109375" style="3" customWidth="1"/>
    <col min="5160" max="5160" width="6.42578125" style="3" bestFit="1" customWidth="1"/>
    <col min="5161" max="5161" width="11.7109375" style="3" customWidth="1"/>
    <col min="5162" max="5162" width="0" style="3" hidden="1" customWidth="1"/>
    <col min="5163" max="5163" width="3.7109375" style="3" customWidth="1"/>
    <col min="5164" max="5164" width="11.140625" style="3" bestFit="1" customWidth="1"/>
    <col min="5165" max="5167" width="10.5703125" style="3"/>
    <col min="5168" max="5168" width="10.140625" style="3" customWidth="1"/>
    <col min="5169" max="5397" width="10.5703125" style="3"/>
    <col min="5398" max="5405" width="0" style="3" hidden="1" customWidth="1"/>
    <col min="5406" max="5408" width="3.7109375" style="3" customWidth="1"/>
    <col min="5409" max="5409" width="12.7109375" style="3" customWidth="1"/>
    <col min="5410" max="5410" width="47.42578125" style="3" customWidth="1"/>
    <col min="5411" max="5414" width="0" style="3" hidden="1" customWidth="1"/>
    <col min="5415" max="5415" width="11.7109375" style="3" customWidth="1"/>
    <col min="5416" max="5416" width="6.42578125" style="3" bestFit="1" customWidth="1"/>
    <col min="5417" max="5417" width="11.7109375" style="3" customWidth="1"/>
    <col min="5418" max="5418" width="0" style="3" hidden="1" customWidth="1"/>
    <col min="5419" max="5419" width="3.7109375" style="3" customWidth="1"/>
    <col min="5420" max="5420" width="11.140625" style="3" bestFit="1" customWidth="1"/>
    <col min="5421" max="5423" width="10.5703125" style="3"/>
    <col min="5424" max="5424" width="10.140625" style="3" customWidth="1"/>
    <col min="5425" max="5653" width="10.5703125" style="3"/>
    <col min="5654" max="5661" width="0" style="3" hidden="1" customWidth="1"/>
    <col min="5662" max="5664" width="3.7109375" style="3" customWidth="1"/>
    <col min="5665" max="5665" width="12.7109375" style="3" customWidth="1"/>
    <col min="5666" max="5666" width="47.42578125" style="3" customWidth="1"/>
    <col min="5667" max="5670" width="0" style="3" hidden="1" customWidth="1"/>
    <col min="5671" max="5671" width="11.7109375" style="3" customWidth="1"/>
    <col min="5672" max="5672" width="6.42578125" style="3" bestFit="1" customWidth="1"/>
    <col min="5673" max="5673" width="11.7109375" style="3" customWidth="1"/>
    <col min="5674" max="5674" width="0" style="3" hidden="1" customWidth="1"/>
    <col min="5675" max="5675" width="3.7109375" style="3" customWidth="1"/>
    <col min="5676" max="5676" width="11.140625" style="3" bestFit="1" customWidth="1"/>
    <col min="5677" max="5679" width="10.5703125" style="3"/>
    <col min="5680" max="5680" width="10.140625" style="3" customWidth="1"/>
    <col min="5681" max="5909" width="10.5703125" style="3"/>
    <col min="5910" max="5917" width="0" style="3" hidden="1" customWidth="1"/>
    <col min="5918" max="5920" width="3.7109375" style="3" customWidth="1"/>
    <col min="5921" max="5921" width="12.7109375" style="3" customWidth="1"/>
    <col min="5922" max="5922" width="47.42578125" style="3" customWidth="1"/>
    <col min="5923" max="5926" width="0" style="3" hidden="1" customWidth="1"/>
    <col min="5927" max="5927" width="11.7109375" style="3" customWidth="1"/>
    <col min="5928" max="5928" width="6.42578125" style="3" bestFit="1" customWidth="1"/>
    <col min="5929" max="5929" width="11.7109375" style="3" customWidth="1"/>
    <col min="5930" max="5930" width="0" style="3" hidden="1" customWidth="1"/>
    <col min="5931" max="5931" width="3.7109375" style="3" customWidth="1"/>
    <col min="5932" max="5932" width="11.140625" style="3" bestFit="1" customWidth="1"/>
    <col min="5933" max="5935" width="10.5703125" style="3"/>
    <col min="5936" max="5936" width="10.140625" style="3" customWidth="1"/>
    <col min="5937" max="6165" width="10.5703125" style="3"/>
    <col min="6166" max="6173" width="0" style="3" hidden="1" customWidth="1"/>
    <col min="6174" max="6176" width="3.7109375" style="3" customWidth="1"/>
    <col min="6177" max="6177" width="12.7109375" style="3" customWidth="1"/>
    <col min="6178" max="6178" width="47.42578125" style="3" customWidth="1"/>
    <col min="6179" max="6182" width="0" style="3" hidden="1" customWidth="1"/>
    <col min="6183" max="6183" width="11.7109375" style="3" customWidth="1"/>
    <col min="6184" max="6184" width="6.42578125" style="3" bestFit="1" customWidth="1"/>
    <col min="6185" max="6185" width="11.7109375" style="3" customWidth="1"/>
    <col min="6186" max="6186" width="0" style="3" hidden="1" customWidth="1"/>
    <col min="6187" max="6187" width="3.7109375" style="3" customWidth="1"/>
    <col min="6188" max="6188" width="11.140625" style="3" bestFit="1" customWidth="1"/>
    <col min="6189" max="6191" width="10.5703125" style="3"/>
    <col min="6192" max="6192" width="10.140625" style="3" customWidth="1"/>
    <col min="6193" max="6421" width="10.5703125" style="3"/>
    <col min="6422" max="6429" width="0" style="3" hidden="1" customWidth="1"/>
    <col min="6430" max="6432" width="3.7109375" style="3" customWidth="1"/>
    <col min="6433" max="6433" width="12.7109375" style="3" customWidth="1"/>
    <col min="6434" max="6434" width="47.42578125" style="3" customWidth="1"/>
    <col min="6435" max="6438" width="0" style="3" hidden="1" customWidth="1"/>
    <col min="6439" max="6439" width="11.7109375" style="3" customWidth="1"/>
    <col min="6440" max="6440" width="6.42578125" style="3" bestFit="1" customWidth="1"/>
    <col min="6441" max="6441" width="11.7109375" style="3" customWidth="1"/>
    <col min="6442" max="6442" width="0" style="3" hidden="1" customWidth="1"/>
    <col min="6443" max="6443" width="3.7109375" style="3" customWidth="1"/>
    <col min="6444" max="6444" width="11.140625" style="3" bestFit="1" customWidth="1"/>
    <col min="6445" max="6447" width="10.5703125" style="3"/>
    <col min="6448" max="6448" width="10.140625" style="3" customWidth="1"/>
    <col min="6449" max="6677" width="10.5703125" style="3"/>
    <col min="6678" max="6685" width="0" style="3" hidden="1" customWidth="1"/>
    <col min="6686" max="6688" width="3.7109375" style="3" customWidth="1"/>
    <col min="6689" max="6689" width="12.7109375" style="3" customWidth="1"/>
    <col min="6690" max="6690" width="47.42578125" style="3" customWidth="1"/>
    <col min="6691" max="6694" width="0" style="3" hidden="1" customWidth="1"/>
    <col min="6695" max="6695" width="11.7109375" style="3" customWidth="1"/>
    <col min="6696" max="6696" width="6.42578125" style="3" bestFit="1" customWidth="1"/>
    <col min="6697" max="6697" width="11.7109375" style="3" customWidth="1"/>
    <col min="6698" max="6698" width="0" style="3" hidden="1" customWidth="1"/>
    <col min="6699" max="6699" width="3.7109375" style="3" customWidth="1"/>
    <col min="6700" max="6700" width="11.140625" style="3" bestFit="1" customWidth="1"/>
    <col min="6701" max="6703" width="10.5703125" style="3"/>
    <col min="6704" max="6704" width="10.140625" style="3" customWidth="1"/>
    <col min="6705" max="6933" width="10.5703125" style="3"/>
    <col min="6934" max="6941" width="0" style="3" hidden="1" customWidth="1"/>
    <col min="6942" max="6944" width="3.7109375" style="3" customWidth="1"/>
    <col min="6945" max="6945" width="12.7109375" style="3" customWidth="1"/>
    <col min="6946" max="6946" width="47.42578125" style="3" customWidth="1"/>
    <col min="6947" max="6950" width="0" style="3" hidden="1" customWidth="1"/>
    <col min="6951" max="6951" width="11.7109375" style="3" customWidth="1"/>
    <col min="6952" max="6952" width="6.42578125" style="3" bestFit="1" customWidth="1"/>
    <col min="6953" max="6953" width="11.7109375" style="3" customWidth="1"/>
    <col min="6954" max="6954" width="0" style="3" hidden="1" customWidth="1"/>
    <col min="6955" max="6955" width="3.7109375" style="3" customWidth="1"/>
    <col min="6956" max="6956" width="11.140625" style="3" bestFit="1" customWidth="1"/>
    <col min="6957" max="6959" width="10.5703125" style="3"/>
    <col min="6960" max="6960" width="10.140625" style="3" customWidth="1"/>
    <col min="6961" max="7189" width="10.5703125" style="3"/>
    <col min="7190" max="7197" width="0" style="3" hidden="1" customWidth="1"/>
    <col min="7198" max="7200" width="3.7109375" style="3" customWidth="1"/>
    <col min="7201" max="7201" width="12.7109375" style="3" customWidth="1"/>
    <col min="7202" max="7202" width="47.42578125" style="3" customWidth="1"/>
    <col min="7203" max="7206" width="0" style="3" hidden="1" customWidth="1"/>
    <col min="7207" max="7207" width="11.7109375" style="3" customWidth="1"/>
    <col min="7208" max="7208" width="6.42578125" style="3" bestFit="1" customWidth="1"/>
    <col min="7209" max="7209" width="11.7109375" style="3" customWidth="1"/>
    <col min="7210" max="7210" width="0" style="3" hidden="1" customWidth="1"/>
    <col min="7211" max="7211" width="3.7109375" style="3" customWidth="1"/>
    <col min="7212" max="7212" width="11.140625" style="3" bestFit="1" customWidth="1"/>
    <col min="7213" max="7215" width="10.5703125" style="3"/>
    <col min="7216" max="7216" width="10.140625" style="3" customWidth="1"/>
    <col min="7217" max="7445" width="10.5703125" style="3"/>
    <col min="7446" max="7453" width="0" style="3" hidden="1" customWidth="1"/>
    <col min="7454" max="7456" width="3.7109375" style="3" customWidth="1"/>
    <col min="7457" max="7457" width="12.7109375" style="3" customWidth="1"/>
    <col min="7458" max="7458" width="47.42578125" style="3" customWidth="1"/>
    <col min="7459" max="7462" width="0" style="3" hidden="1" customWidth="1"/>
    <col min="7463" max="7463" width="11.7109375" style="3" customWidth="1"/>
    <col min="7464" max="7464" width="6.42578125" style="3" bestFit="1" customWidth="1"/>
    <col min="7465" max="7465" width="11.7109375" style="3" customWidth="1"/>
    <col min="7466" max="7466" width="0" style="3" hidden="1" customWidth="1"/>
    <col min="7467" max="7467" width="3.7109375" style="3" customWidth="1"/>
    <col min="7468" max="7468" width="11.140625" style="3" bestFit="1" customWidth="1"/>
    <col min="7469" max="7471" width="10.5703125" style="3"/>
    <col min="7472" max="7472" width="10.140625" style="3" customWidth="1"/>
    <col min="7473" max="7701" width="10.5703125" style="3"/>
    <col min="7702" max="7709" width="0" style="3" hidden="1" customWidth="1"/>
    <col min="7710" max="7712" width="3.7109375" style="3" customWidth="1"/>
    <col min="7713" max="7713" width="12.7109375" style="3" customWidth="1"/>
    <col min="7714" max="7714" width="47.42578125" style="3" customWidth="1"/>
    <col min="7715" max="7718" width="0" style="3" hidden="1" customWidth="1"/>
    <col min="7719" max="7719" width="11.7109375" style="3" customWidth="1"/>
    <col min="7720" max="7720" width="6.42578125" style="3" bestFit="1" customWidth="1"/>
    <col min="7721" max="7721" width="11.7109375" style="3" customWidth="1"/>
    <col min="7722" max="7722" width="0" style="3" hidden="1" customWidth="1"/>
    <col min="7723" max="7723" width="3.7109375" style="3" customWidth="1"/>
    <col min="7724" max="7724" width="11.140625" style="3" bestFit="1" customWidth="1"/>
    <col min="7725" max="7727" width="10.5703125" style="3"/>
    <col min="7728" max="7728" width="10.140625" style="3" customWidth="1"/>
    <col min="7729" max="7957" width="10.5703125" style="3"/>
    <col min="7958" max="7965" width="0" style="3" hidden="1" customWidth="1"/>
    <col min="7966" max="7968" width="3.7109375" style="3" customWidth="1"/>
    <col min="7969" max="7969" width="12.7109375" style="3" customWidth="1"/>
    <col min="7970" max="7970" width="47.42578125" style="3" customWidth="1"/>
    <col min="7971" max="7974" width="0" style="3" hidden="1" customWidth="1"/>
    <col min="7975" max="7975" width="11.7109375" style="3" customWidth="1"/>
    <col min="7976" max="7976" width="6.42578125" style="3" bestFit="1" customWidth="1"/>
    <col min="7977" max="7977" width="11.7109375" style="3" customWidth="1"/>
    <col min="7978" max="7978" width="0" style="3" hidden="1" customWidth="1"/>
    <col min="7979" max="7979" width="3.7109375" style="3" customWidth="1"/>
    <col min="7980" max="7980" width="11.140625" style="3" bestFit="1" customWidth="1"/>
    <col min="7981" max="7983" width="10.5703125" style="3"/>
    <col min="7984" max="7984" width="10.140625" style="3" customWidth="1"/>
    <col min="7985" max="8213" width="10.5703125" style="3"/>
    <col min="8214" max="8221" width="0" style="3" hidden="1" customWidth="1"/>
    <col min="8222" max="8224" width="3.7109375" style="3" customWidth="1"/>
    <col min="8225" max="8225" width="12.7109375" style="3" customWidth="1"/>
    <col min="8226" max="8226" width="47.42578125" style="3" customWidth="1"/>
    <col min="8227" max="8230" width="0" style="3" hidden="1" customWidth="1"/>
    <col min="8231" max="8231" width="11.7109375" style="3" customWidth="1"/>
    <col min="8232" max="8232" width="6.42578125" style="3" bestFit="1" customWidth="1"/>
    <col min="8233" max="8233" width="11.7109375" style="3" customWidth="1"/>
    <col min="8234" max="8234" width="0" style="3" hidden="1" customWidth="1"/>
    <col min="8235" max="8235" width="3.7109375" style="3" customWidth="1"/>
    <col min="8236" max="8236" width="11.140625" style="3" bestFit="1" customWidth="1"/>
    <col min="8237" max="8239" width="10.5703125" style="3"/>
    <col min="8240" max="8240" width="10.140625" style="3" customWidth="1"/>
    <col min="8241" max="8469" width="10.5703125" style="3"/>
    <col min="8470" max="8477" width="0" style="3" hidden="1" customWidth="1"/>
    <col min="8478" max="8480" width="3.7109375" style="3" customWidth="1"/>
    <col min="8481" max="8481" width="12.7109375" style="3" customWidth="1"/>
    <col min="8482" max="8482" width="47.42578125" style="3" customWidth="1"/>
    <col min="8483" max="8486" width="0" style="3" hidden="1" customWidth="1"/>
    <col min="8487" max="8487" width="11.7109375" style="3" customWidth="1"/>
    <col min="8488" max="8488" width="6.42578125" style="3" bestFit="1" customWidth="1"/>
    <col min="8489" max="8489" width="11.7109375" style="3" customWidth="1"/>
    <col min="8490" max="8490" width="0" style="3" hidden="1" customWidth="1"/>
    <col min="8491" max="8491" width="3.7109375" style="3" customWidth="1"/>
    <col min="8492" max="8492" width="11.140625" style="3" bestFit="1" customWidth="1"/>
    <col min="8493" max="8495" width="10.5703125" style="3"/>
    <col min="8496" max="8496" width="10.140625" style="3" customWidth="1"/>
    <col min="8497" max="8725" width="10.5703125" style="3"/>
    <col min="8726" max="8733" width="0" style="3" hidden="1" customWidth="1"/>
    <col min="8734" max="8736" width="3.7109375" style="3" customWidth="1"/>
    <col min="8737" max="8737" width="12.7109375" style="3" customWidth="1"/>
    <col min="8738" max="8738" width="47.42578125" style="3" customWidth="1"/>
    <col min="8739" max="8742" width="0" style="3" hidden="1" customWidth="1"/>
    <col min="8743" max="8743" width="11.7109375" style="3" customWidth="1"/>
    <col min="8744" max="8744" width="6.42578125" style="3" bestFit="1" customWidth="1"/>
    <col min="8745" max="8745" width="11.7109375" style="3" customWidth="1"/>
    <col min="8746" max="8746" width="0" style="3" hidden="1" customWidth="1"/>
    <col min="8747" max="8747" width="3.7109375" style="3" customWidth="1"/>
    <col min="8748" max="8748" width="11.140625" style="3" bestFit="1" customWidth="1"/>
    <col min="8749" max="8751" width="10.5703125" style="3"/>
    <col min="8752" max="8752" width="10.140625" style="3" customWidth="1"/>
    <col min="8753" max="8981" width="10.5703125" style="3"/>
    <col min="8982" max="8989" width="0" style="3" hidden="1" customWidth="1"/>
    <col min="8990" max="8992" width="3.7109375" style="3" customWidth="1"/>
    <col min="8993" max="8993" width="12.7109375" style="3" customWidth="1"/>
    <col min="8994" max="8994" width="47.42578125" style="3" customWidth="1"/>
    <col min="8995" max="8998" width="0" style="3" hidden="1" customWidth="1"/>
    <col min="8999" max="8999" width="11.7109375" style="3" customWidth="1"/>
    <col min="9000" max="9000" width="6.42578125" style="3" bestFit="1" customWidth="1"/>
    <col min="9001" max="9001" width="11.7109375" style="3" customWidth="1"/>
    <col min="9002" max="9002" width="0" style="3" hidden="1" customWidth="1"/>
    <col min="9003" max="9003" width="3.7109375" style="3" customWidth="1"/>
    <col min="9004" max="9004" width="11.140625" style="3" bestFit="1" customWidth="1"/>
    <col min="9005" max="9007" width="10.5703125" style="3"/>
    <col min="9008" max="9008" width="10.140625" style="3" customWidth="1"/>
    <col min="9009" max="9237" width="10.5703125" style="3"/>
    <col min="9238" max="9245" width="0" style="3" hidden="1" customWidth="1"/>
    <col min="9246" max="9248" width="3.7109375" style="3" customWidth="1"/>
    <col min="9249" max="9249" width="12.7109375" style="3" customWidth="1"/>
    <col min="9250" max="9250" width="47.42578125" style="3" customWidth="1"/>
    <col min="9251" max="9254" width="0" style="3" hidden="1" customWidth="1"/>
    <col min="9255" max="9255" width="11.7109375" style="3" customWidth="1"/>
    <col min="9256" max="9256" width="6.42578125" style="3" bestFit="1" customWidth="1"/>
    <col min="9257" max="9257" width="11.7109375" style="3" customWidth="1"/>
    <col min="9258" max="9258" width="0" style="3" hidden="1" customWidth="1"/>
    <col min="9259" max="9259" width="3.7109375" style="3" customWidth="1"/>
    <col min="9260" max="9260" width="11.140625" style="3" bestFit="1" customWidth="1"/>
    <col min="9261" max="9263" width="10.5703125" style="3"/>
    <col min="9264" max="9264" width="10.140625" style="3" customWidth="1"/>
    <col min="9265" max="9493" width="10.5703125" style="3"/>
    <col min="9494" max="9501" width="0" style="3" hidden="1" customWidth="1"/>
    <col min="9502" max="9504" width="3.7109375" style="3" customWidth="1"/>
    <col min="9505" max="9505" width="12.7109375" style="3" customWidth="1"/>
    <col min="9506" max="9506" width="47.42578125" style="3" customWidth="1"/>
    <col min="9507" max="9510" width="0" style="3" hidden="1" customWidth="1"/>
    <col min="9511" max="9511" width="11.7109375" style="3" customWidth="1"/>
    <col min="9512" max="9512" width="6.42578125" style="3" bestFit="1" customWidth="1"/>
    <col min="9513" max="9513" width="11.7109375" style="3" customWidth="1"/>
    <col min="9514" max="9514" width="0" style="3" hidden="1" customWidth="1"/>
    <col min="9515" max="9515" width="3.7109375" style="3" customWidth="1"/>
    <col min="9516" max="9516" width="11.140625" style="3" bestFit="1" customWidth="1"/>
    <col min="9517" max="9519" width="10.5703125" style="3"/>
    <col min="9520" max="9520" width="10.140625" style="3" customWidth="1"/>
    <col min="9521" max="9749" width="10.5703125" style="3"/>
    <col min="9750" max="9757" width="0" style="3" hidden="1" customWidth="1"/>
    <col min="9758" max="9760" width="3.7109375" style="3" customWidth="1"/>
    <col min="9761" max="9761" width="12.7109375" style="3" customWidth="1"/>
    <col min="9762" max="9762" width="47.42578125" style="3" customWidth="1"/>
    <col min="9763" max="9766" width="0" style="3" hidden="1" customWidth="1"/>
    <col min="9767" max="9767" width="11.7109375" style="3" customWidth="1"/>
    <col min="9768" max="9768" width="6.42578125" style="3" bestFit="1" customWidth="1"/>
    <col min="9769" max="9769" width="11.7109375" style="3" customWidth="1"/>
    <col min="9770" max="9770" width="0" style="3" hidden="1" customWidth="1"/>
    <col min="9771" max="9771" width="3.7109375" style="3" customWidth="1"/>
    <col min="9772" max="9772" width="11.140625" style="3" bestFit="1" customWidth="1"/>
    <col min="9773" max="9775" width="10.5703125" style="3"/>
    <col min="9776" max="9776" width="10.140625" style="3" customWidth="1"/>
    <col min="9777" max="10005" width="10.5703125" style="3"/>
    <col min="10006" max="10013" width="0" style="3" hidden="1" customWidth="1"/>
    <col min="10014" max="10016" width="3.7109375" style="3" customWidth="1"/>
    <col min="10017" max="10017" width="12.7109375" style="3" customWidth="1"/>
    <col min="10018" max="10018" width="47.42578125" style="3" customWidth="1"/>
    <col min="10019" max="10022" width="0" style="3" hidden="1" customWidth="1"/>
    <col min="10023" max="10023" width="11.7109375" style="3" customWidth="1"/>
    <col min="10024" max="10024" width="6.42578125" style="3" bestFit="1" customWidth="1"/>
    <col min="10025" max="10025" width="11.7109375" style="3" customWidth="1"/>
    <col min="10026" max="10026" width="0" style="3" hidden="1" customWidth="1"/>
    <col min="10027" max="10027" width="3.7109375" style="3" customWidth="1"/>
    <col min="10028" max="10028" width="11.140625" style="3" bestFit="1" customWidth="1"/>
    <col min="10029" max="10031" width="10.5703125" style="3"/>
    <col min="10032" max="10032" width="10.140625" style="3" customWidth="1"/>
    <col min="10033" max="10261" width="10.5703125" style="3"/>
    <col min="10262" max="10269" width="0" style="3" hidden="1" customWidth="1"/>
    <col min="10270" max="10272" width="3.7109375" style="3" customWidth="1"/>
    <col min="10273" max="10273" width="12.7109375" style="3" customWidth="1"/>
    <col min="10274" max="10274" width="47.42578125" style="3" customWidth="1"/>
    <col min="10275" max="10278" width="0" style="3" hidden="1" customWidth="1"/>
    <col min="10279" max="10279" width="11.7109375" style="3" customWidth="1"/>
    <col min="10280" max="10280" width="6.42578125" style="3" bestFit="1" customWidth="1"/>
    <col min="10281" max="10281" width="11.7109375" style="3" customWidth="1"/>
    <col min="10282" max="10282" width="0" style="3" hidden="1" customWidth="1"/>
    <col min="10283" max="10283" width="3.7109375" style="3" customWidth="1"/>
    <col min="10284" max="10284" width="11.140625" style="3" bestFit="1" customWidth="1"/>
    <col min="10285" max="10287" width="10.5703125" style="3"/>
    <col min="10288" max="10288" width="10.140625" style="3" customWidth="1"/>
    <col min="10289" max="10517" width="10.5703125" style="3"/>
    <col min="10518" max="10525" width="0" style="3" hidden="1" customWidth="1"/>
    <col min="10526" max="10528" width="3.7109375" style="3" customWidth="1"/>
    <col min="10529" max="10529" width="12.7109375" style="3" customWidth="1"/>
    <col min="10530" max="10530" width="47.42578125" style="3" customWidth="1"/>
    <col min="10531" max="10534" width="0" style="3" hidden="1" customWidth="1"/>
    <col min="10535" max="10535" width="11.7109375" style="3" customWidth="1"/>
    <col min="10536" max="10536" width="6.42578125" style="3" bestFit="1" customWidth="1"/>
    <col min="10537" max="10537" width="11.7109375" style="3" customWidth="1"/>
    <col min="10538" max="10538" width="0" style="3" hidden="1" customWidth="1"/>
    <col min="10539" max="10539" width="3.7109375" style="3" customWidth="1"/>
    <col min="10540" max="10540" width="11.140625" style="3" bestFit="1" customWidth="1"/>
    <col min="10541" max="10543" width="10.5703125" style="3"/>
    <col min="10544" max="10544" width="10.140625" style="3" customWidth="1"/>
    <col min="10545" max="10773" width="10.5703125" style="3"/>
    <col min="10774" max="10781" width="0" style="3" hidden="1" customWidth="1"/>
    <col min="10782" max="10784" width="3.7109375" style="3" customWidth="1"/>
    <col min="10785" max="10785" width="12.7109375" style="3" customWidth="1"/>
    <col min="10786" max="10786" width="47.42578125" style="3" customWidth="1"/>
    <col min="10787" max="10790" width="0" style="3" hidden="1" customWidth="1"/>
    <col min="10791" max="10791" width="11.7109375" style="3" customWidth="1"/>
    <col min="10792" max="10792" width="6.42578125" style="3" bestFit="1" customWidth="1"/>
    <col min="10793" max="10793" width="11.7109375" style="3" customWidth="1"/>
    <col min="10794" max="10794" width="0" style="3" hidden="1" customWidth="1"/>
    <col min="10795" max="10795" width="3.7109375" style="3" customWidth="1"/>
    <col min="10796" max="10796" width="11.140625" style="3" bestFit="1" customWidth="1"/>
    <col min="10797" max="10799" width="10.5703125" style="3"/>
    <col min="10800" max="10800" width="10.140625" style="3" customWidth="1"/>
    <col min="10801" max="11029" width="10.5703125" style="3"/>
    <col min="11030" max="11037" width="0" style="3" hidden="1" customWidth="1"/>
    <col min="11038" max="11040" width="3.7109375" style="3" customWidth="1"/>
    <col min="11041" max="11041" width="12.7109375" style="3" customWidth="1"/>
    <col min="11042" max="11042" width="47.42578125" style="3" customWidth="1"/>
    <col min="11043" max="11046" width="0" style="3" hidden="1" customWidth="1"/>
    <col min="11047" max="11047" width="11.7109375" style="3" customWidth="1"/>
    <col min="11048" max="11048" width="6.42578125" style="3" bestFit="1" customWidth="1"/>
    <col min="11049" max="11049" width="11.7109375" style="3" customWidth="1"/>
    <col min="11050" max="11050" width="0" style="3" hidden="1" customWidth="1"/>
    <col min="11051" max="11051" width="3.7109375" style="3" customWidth="1"/>
    <col min="11052" max="11052" width="11.140625" style="3" bestFit="1" customWidth="1"/>
    <col min="11053" max="11055" width="10.5703125" style="3"/>
    <col min="11056" max="11056" width="10.140625" style="3" customWidth="1"/>
    <col min="11057" max="11285" width="10.5703125" style="3"/>
    <col min="11286" max="11293" width="0" style="3" hidden="1" customWidth="1"/>
    <col min="11294" max="11296" width="3.7109375" style="3" customWidth="1"/>
    <col min="11297" max="11297" width="12.7109375" style="3" customWidth="1"/>
    <col min="11298" max="11298" width="47.42578125" style="3" customWidth="1"/>
    <col min="11299" max="11302" width="0" style="3" hidden="1" customWidth="1"/>
    <col min="11303" max="11303" width="11.7109375" style="3" customWidth="1"/>
    <col min="11304" max="11304" width="6.42578125" style="3" bestFit="1" customWidth="1"/>
    <col min="11305" max="11305" width="11.7109375" style="3" customWidth="1"/>
    <col min="11306" max="11306" width="0" style="3" hidden="1" customWidth="1"/>
    <col min="11307" max="11307" width="3.7109375" style="3" customWidth="1"/>
    <col min="11308" max="11308" width="11.140625" style="3" bestFit="1" customWidth="1"/>
    <col min="11309" max="11311" width="10.5703125" style="3"/>
    <col min="11312" max="11312" width="10.140625" style="3" customWidth="1"/>
    <col min="11313" max="11541" width="10.5703125" style="3"/>
    <col min="11542" max="11549" width="0" style="3" hidden="1" customWidth="1"/>
    <col min="11550" max="11552" width="3.7109375" style="3" customWidth="1"/>
    <col min="11553" max="11553" width="12.7109375" style="3" customWidth="1"/>
    <col min="11554" max="11554" width="47.42578125" style="3" customWidth="1"/>
    <col min="11555" max="11558" width="0" style="3" hidden="1" customWidth="1"/>
    <col min="11559" max="11559" width="11.7109375" style="3" customWidth="1"/>
    <col min="11560" max="11560" width="6.42578125" style="3" bestFit="1" customWidth="1"/>
    <col min="11561" max="11561" width="11.7109375" style="3" customWidth="1"/>
    <col min="11562" max="11562" width="0" style="3" hidden="1" customWidth="1"/>
    <col min="11563" max="11563" width="3.7109375" style="3" customWidth="1"/>
    <col min="11564" max="11564" width="11.140625" style="3" bestFit="1" customWidth="1"/>
    <col min="11565" max="11567" width="10.5703125" style="3"/>
    <col min="11568" max="11568" width="10.140625" style="3" customWidth="1"/>
    <col min="11569" max="11797" width="10.5703125" style="3"/>
    <col min="11798" max="11805" width="0" style="3" hidden="1" customWidth="1"/>
    <col min="11806" max="11808" width="3.7109375" style="3" customWidth="1"/>
    <col min="11809" max="11809" width="12.7109375" style="3" customWidth="1"/>
    <col min="11810" max="11810" width="47.42578125" style="3" customWidth="1"/>
    <col min="11811" max="11814" width="0" style="3" hidden="1" customWidth="1"/>
    <col min="11815" max="11815" width="11.7109375" style="3" customWidth="1"/>
    <col min="11816" max="11816" width="6.42578125" style="3" bestFit="1" customWidth="1"/>
    <col min="11817" max="11817" width="11.7109375" style="3" customWidth="1"/>
    <col min="11818" max="11818" width="0" style="3" hidden="1" customWidth="1"/>
    <col min="11819" max="11819" width="3.7109375" style="3" customWidth="1"/>
    <col min="11820" max="11820" width="11.140625" style="3" bestFit="1" customWidth="1"/>
    <col min="11821" max="11823" width="10.5703125" style="3"/>
    <col min="11824" max="11824" width="10.140625" style="3" customWidth="1"/>
    <col min="11825" max="12053" width="10.5703125" style="3"/>
    <col min="12054" max="12061" width="0" style="3" hidden="1" customWidth="1"/>
    <col min="12062" max="12064" width="3.7109375" style="3" customWidth="1"/>
    <col min="12065" max="12065" width="12.7109375" style="3" customWidth="1"/>
    <col min="12066" max="12066" width="47.42578125" style="3" customWidth="1"/>
    <col min="12067" max="12070" width="0" style="3" hidden="1" customWidth="1"/>
    <col min="12071" max="12071" width="11.7109375" style="3" customWidth="1"/>
    <col min="12072" max="12072" width="6.42578125" style="3" bestFit="1" customWidth="1"/>
    <col min="12073" max="12073" width="11.7109375" style="3" customWidth="1"/>
    <col min="12074" max="12074" width="0" style="3" hidden="1" customWidth="1"/>
    <col min="12075" max="12075" width="3.7109375" style="3" customWidth="1"/>
    <col min="12076" max="12076" width="11.140625" style="3" bestFit="1" customWidth="1"/>
    <col min="12077" max="12079" width="10.5703125" style="3"/>
    <col min="12080" max="12080" width="10.140625" style="3" customWidth="1"/>
    <col min="12081" max="12309" width="10.5703125" style="3"/>
    <col min="12310" max="12317" width="0" style="3" hidden="1" customWidth="1"/>
    <col min="12318" max="12320" width="3.7109375" style="3" customWidth="1"/>
    <col min="12321" max="12321" width="12.7109375" style="3" customWidth="1"/>
    <col min="12322" max="12322" width="47.42578125" style="3" customWidth="1"/>
    <col min="12323" max="12326" width="0" style="3" hidden="1" customWidth="1"/>
    <col min="12327" max="12327" width="11.7109375" style="3" customWidth="1"/>
    <col min="12328" max="12328" width="6.42578125" style="3" bestFit="1" customWidth="1"/>
    <col min="12329" max="12329" width="11.7109375" style="3" customWidth="1"/>
    <col min="12330" max="12330" width="0" style="3" hidden="1" customWidth="1"/>
    <col min="12331" max="12331" width="3.7109375" style="3" customWidth="1"/>
    <col min="12332" max="12332" width="11.140625" style="3" bestFit="1" customWidth="1"/>
    <col min="12333" max="12335" width="10.5703125" style="3"/>
    <col min="12336" max="12336" width="10.140625" style="3" customWidth="1"/>
    <col min="12337" max="12565" width="10.5703125" style="3"/>
    <col min="12566" max="12573" width="0" style="3" hidden="1" customWidth="1"/>
    <col min="12574" max="12576" width="3.7109375" style="3" customWidth="1"/>
    <col min="12577" max="12577" width="12.7109375" style="3" customWidth="1"/>
    <col min="12578" max="12578" width="47.42578125" style="3" customWidth="1"/>
    <col min="12579" max="12582" width="0" style="3" hidden="1" customWidth="1"/>
    <col min="12583" max="12583" width="11.7109375" style="3" customWidth="1"/>
    <col min="12584" max="12584" width="6.42578125" style="3" bestFit="1" customWidth="1"/>
    <col min="12585" max="12585" width="11.7109375" style="3" customWidth="1"/>
    <col min="12586" max="12586" width="0" style="3" hidden="1" customWidth="1"/>
    <col min="12587" max="12587" width="3.7109375" style="3" customWidth="1"/>
    <col min="12588" max="12588" width="11.140625" style="3" bestFit="1" customWidth="1"/>
    <col min="12589" max="12591" width="10.5703125" style="3"/>
    <col min="12592" max="12592" width="10.140625" style="3" customWidth="1"/>
    <col min="12593" max="12821" width="10.5703125" style="3"/>
    <col min="12822" max="12829" width="0" style="3" hidden="1" customWidth="1"/>
    <col min="12830" max="12832" width="3.7109375" style="3" customWidth="1"/>
    <col min="12833" max="12833" width="12.7109375" style="3" customWidth="1"/>
    <col min="12834" max="12834" width="47.42578125" style="3" customWidth="1"/>
    <col min="12835" max="12838" width="0" style="3" hidden="1" customWidth="1"/>
    <col min="12839" max="12839" width="11.7109375" style="3" customWidth="1"/>
    <col min="12840" max="12840" width="6.42578125" style="3" bestFit="1" customWidth="1"/>
    <col min="12841" max="12841" width="11.7109375" style="3" customWidth="1"/>
    <col min="12842" max="12842" width="0" style="3" hidden="1" customWidth="1"/>
    <col min="12843" max="12843" width="3.7109375" style="3" customWidth="1"/>
    <col min="12844" max="12844" width="11.140625" style="3" bestFit="1" customWidth="1"/>
    <col min="12845" max="12847" width="10.5703125" style="3"/>
    <col min="12848" max="12848" width="10.140625" style="3" customWidth="1"/>
    <col min="12849" max="13077" width="10.5703125" style="3"/>
    <col min="13078" max="13085" width="0" style="3" hidden="1" customWidth="1"/>
    <col min="13086" max="13088" width="3.7109375" style="3" customWidth="1"/>
    <col min="13089" max="13089" width="12.7109375" style="3" customWidth="1"/>
    <col min="13090" max="13090" width="47.42578125" style="3" customWidth="1"/>
    <col min="13091" max="13094" width="0" style="3" hidden="1" customWidth="1"/>
    <col min="13095" max="13095" width="11.7109375" style="3" customWidth="1"/>
    <col min="13096" max="13096" width="6.42578125" style="3" bestFit="1" customWidth="1"/>
    <col min="13097" max="13097" width="11.7109375" style="3" customWidth="1"/>
    <col min="13098" max="13098" width="0" style="3" hidden="1" customWidth="1"/>
    <col min="13099" max="13099" width="3.7109375" style="3" customWidth="1"/>
    <col min="13100" max="13100" width="11.140625" style="3" bestFit="1" customWidth="1"/>
    <col min="13101" max="13103" width="10.5703125" style="3"/>
    <col min="13104" max="13104" width="10.140625" style="3" customWidth="1"/>
    <col min="13105" max="13333" width="10.5703125" style="3"/>
    <col min="13334" max="13341" width="0" style="3" hidden="1" customWidth="1"/>
    <col min="13342" max="13344" width="3.7109375" style="3" customWidth="1"/>
    <col min="13345" max="13345" width="12.7109375" style="3" customWidth="1"/>
    <col min="13346" max="13346" width="47.42578125" style="3" customWidth="1"/>
    <col min="13347" max="13350" width="0" style="3" hidden="1" customWidth="1"/>
    <col min="13351" max="13351" width="11.7109375" style="3" customWidth="1"/>
    <col min="13352" max="13352" width="6.42578125" style="3" bestFit="1" customWidth="1"/>
    <col min="13353" max="13353" width="11.7109375" style="3" customWidth="1"/>
    <col min="13354" max="13354" width="0" style="3" hidden="1" customWidth="1"/>
    <col min="13355" max="13355" width="3.7109375" style="3" customWidth="1"/>
    <col min="13356" max="13356" width="11.140625" style="3" bestFit="1" customWidth="1"/>
    <col min="13357" max="13359" width="10.5703125" style="3"/>
    <col min="13360" max="13360" width="10.140625" style="3" customWidth="1"/>
    <col min="13361" max="13589" width="10.5703125" style="3"/>
    <col min="13590" max="13597" width="0" style="3" hidden="1" customWidth="1"/>
    <col min="13598" max="13600" width="3.7109375" style="3" customWidth="1"/>
    <col min="13601" max="13601" width="12.7109375" style="3" customWidth="1"/>
    <col min="13602" max="13602" width="47.42578125" style="3" customWidth="1"/>
    <col min="13603" max="13606" width="0" style="3" hidden="1" customWidth="1"/>
    <col min="13607" max="13607" width="11.7109375" style="3" customWidth="1"/>
    <col min="13608" max="13608" width="6.42578125" style="3" bestFit="1" customWidth="1"/>
    <col min="13609" max="13609" width="11.7109375" style="3" customWidth="1"/>
    <col min="13610" max="13610" width="0" style="3" hidden="1" customWidth="1"/>
    <col min="13611" max="13611" width="3.7109375" style="3" customWidth="1"/>
    <col min="13612" max="13612" width="11.140625" style="3" bestFit="1" customWidth="1"/>
    <col min="13613" max="13615" width="10.5703125" style="3"/>
    <col min="13616" max="13616" width="10.140625" style="3" customWidth="1"/>
    <col min="13617" max="13845" width="10.5703125" style="3"/>
    <col min="13846" max="13853" width="0" style="3" hidden="1" customWidth="1"/>
    <col min="13854" max="13856" width="3.7109375" style="3" customWidth="1"/>
    <col min="13857" max="13857" width="12.7109375" style="3" customWidth="1"/>
    <col min="13858" max="13858" width="47.42578125" style="3" customWidth="1"/>
    <col min="13859" max="13862" width="0" style="3" hidden="1" customWidth="1"/>
    <col min="13863" max="13863" width="11.7109375" style="3" customWidth="1"/>
    <col min="13864" max="13864" width="6.42578125" style="3" bestFit="1" customWidth="1"/>
    <col min="13865" max="13865" width="11.7109375" style="3" customWidth="1"/>
    <col min="13866" max="13866" width="0" style="3" hidden="1" customWidth="1"/>
    <col min="13867" max="13867" width="3.7109375" style="3" customWidth="1"/>
    <col min="13868" max="13868" width="11.140625" style="3" bestFit="1" customWidth="1"/>
    <col min="13869" max="13871" width="10.5703125" style="3"/>
    <col min="13872" max="13872" width="10.140625" style="3" customWidth="1"/>
    <col min="13873" max="14101" width="10.5703125" style="3"/>
    <col min="14102" max="14109" width="0" style="3" hidden="1" customWidth="1"/>
    <col min="14110" max="14112" width="3.7109375" style="3" customWidth="1"/>
    <col min="14113" max="14113" width="12.7109375" style="3" customWidth="1"/>
    <col min="14114" max="14114" width="47.42578125" style="3" customWidth="1"/>
    <col min="14115" max="14118" width="0" style="3" hidden="1" customWidth="1"/>
    <col min="14119" max="14119" width="11.7109375" style="3" customWidth="1"/>
    <col min="14120" max="14120" width="6.42578125" style="3" bestFit="1" customWidth="1"/>
    <col min="14121" max="14121" width="11.7109375" style="3" customWidth="1"/>
    <col min="14122" max="14122" width="0" style="3" hidden="1" customWidth="1"/>
    <col min="14123" max="14123" width="3.7109375" style="3" customWidth="1"/>
    <col min="14124" max="14124" width="11.140625" style="3" bestFit="1" customWidth="1"/>
    <col min="14125" max="14127" width="10.5703125" style="3"/>
    <col min="14128" max="14128" width="10.140625" style="3" customWidth="1"/>
    <col min="14129" max="14357" width="10.5703125" style="3"/>
    <col min="14358" max="14365" width="0" style="3" hidden="1" customWidth="1"/>
    <col min="14366" max="14368" width="3.7109375" style="3" customWidth="1"/>
    <col min="14369" max="14369" width="12.7109375" style="3" customWidth="1"/>
    <col min="14370" max="14370" width="47.42578125" style="3" customWidth="1"/>
    <col min="14371" max="14374" width="0" style="3" hidden="1" customWidth="1"/>
    <col min="14375" max="14375" width="11.7109375" style="3" customWidth="1"/>
    <col min="14376" max="14376" width="6.42578125" style="3" bestFit="1" customWidth="1"/>
    <col min="14377" max="14377" width="11.7109375" style="3" customWidth="1"/>
    <col min="14378" max="14378" width="0" style="3" hidden="1" customWidth="1"/>
    <col min="14379" max="14379" width="3.7109375" style="3" customWidth="1"/>
    <col min="14380" max="14380" width="11.140625" style="3" bestFit="1" customWidth="1"/>
    <col min="14381" max="14383" width="10.5703125" style="3"/>
    <col min="14384" max="14384" width="10.140625" style="3" customWidth="1"/>
    <col min="14385" max="14613" width="10.5703125" style="3"/>
    <col min="14614" max="14621" width="0" style="3" hidden="1" customWidth="1"/>
    <col min="14622" max="14624" width="3.7109375" style="3" customWidth="1"/>
    <col min="14625" max="14625" width="12.7109375" style="3" customWidth="1"/>
    <col min="14626" max="14626" width="47.42578125" style="3" customWidth="1"/>
    <col min="14627" max="14630" width="0" style="3" hidden="1" customWidth="1"/>
    <col min="14631" max="14631" width="11.7109375" style="3" customWidth="1"/>
    <col min="14632" max="14632" width="6.42578125" style="3" bestFit="1" customWidth="1"/>
    <col min="14633" max="14633" width="11.7109375" style="3" customWidth="1"/>
    <col min="14634" max="14634" width="0" style="3" hidden="1" customWidth="1"/>
    <col min="14635" max="14635" width="3.7109375" style="3" customWidth="1"/>
    <col min="14636" max="14636" width="11.140625" style="3" bestFit="1" customWidth="1"/>
    <col min="14637" max="14639" width="10.5703125" style="3"/>
    <col min="14640" max="14640" width="10.140625" style="3" customWidth="1"/>
    <col min="14641" max="14869" width="10.5703125" style="3"/>
    <col min="14870" max="14877" width="0" style="3" hidden="1" customWidth="1"/>
    <col min="14878" max="14880" width="3.7109375" style="3" customWidth="1"/>
    <col min="14881" max="14881" width="12.7109375" style="3" customWidth="1"/>
    <col min="14882" max="14882" width="47.42578125" style="3" customWidth="1"/>
    <col min="14883" max="14886" width="0" style="3" hidden="1" customWidth="1"/>
    <col min="14887" max="14887" width="11.7109375" style="3" customWidth="1"/>
    <col min="14888" max="14888" width="6.42578125" style="3" bestFit="1" customWidth="1"/>
    <col min="14889" max="14889" width="11.7109375" style="3" customWidth="1"/>
    <col min="14890" max="14890" width="0" style="3" hidden="1" customWidth="1"/>
    <col min="14891" max="14891" width="3.7109375" style="3" customWidth="1"/>
    <col min="14892" max="14892" width="11.140625" style="3" bestFit="1" customWidth="1"/>
    <col min="14893" max="14895" width="10.5703125" style="3"/>
    <col min="14896" max="14896" width="10.140625" style="3" customWidth="1"/>
    <col min="14897" max="15125" width="10.5703125" style="3"/>
    <col min="15126" max="15133" width="0" style="3" hidden="1" customWidth="1"/>
    <col min="15134" max="15136" width="3.7109375" style="3" customWidth="1"/>
    <col min="15137" max="15137" width="12.7109375" style="3" customWidth="1"/>
    <col min="15138" max="15138" width="47.42578125" style="3" customWidth="1"/>
    <col min="15139" max="15142" width="0" style="3" hidden="1" customWidth="1"/>
    <col min="15143" max="15143" width="11.7109375" style="3" customWidth="1"/>
    <col min="15144" max="15144" width="6.42578125" style="3" bestFit="1" customWidth="1"/>
    <col min="15145" max="15145" width="11.7109375" style="3" customWidth="1"/>
    <col min="15146" max="15146" width="0" style="3" hidden="1" customWidth="1"/>
    <col min="15147" max="15147" width="3.7109375" style="3" customWidth="1"/>
    <col min="15148" max="15148" width="11.140625" style="3" bestFit="1" customWidth="1"/>
    <col min="15149" max="15151" width="10.5703125" style="3"/>
    <col min="15152" max="15152" width="10.140625" style="3" customWidth="1"/>
    <col min="15153" max="15381" width="10.5703125" style="3"/>
    <col min="15382" max="15389" width="0" style="3" hidden="1" customWidth="1"/>
    <col min="15390" max="15392" width="3.7109375" style="3" customWidth="1"/>
    <col min="15393" max="15393" width="12.7109375" style="3" customWidth="1"/>
    <col min="15394" max="15394" width="47.42578125" style="3" customWidth="1"/>
    <col min="15395" max="15398" width="0" style="3" hidden="1" customWidth="1"/>
    <col min="15399" max="15399" width="11.7109375" style="3" customWidth="1"/>
    <col min="15400" max="15400" width="6.42578125" style="3" bestFit="1" customWidth="1"/>
    <col min="15401" max="15401" width="11.7109375" style="3" customWidth="1"/>
    <col min="15402" max="15402" width="0" style="3" hidden="1" customWidth="1"/>
    <col min="15403" max="15403" width="3.7109375" style="3" customWidth="1"/>
    <col min="15404" max="15404" width="11.140625" style="3" bestFit="1" customWidth="1"/>
    <col min="15405" max="15407" width="10.5703125" style="3"/>
    <col min="15408" max="15408" width="10.140625" style="3" customWidth="1"/>
    <col min="15409" max="15637" width="10.5703125" style="3"/>
    <col min="15638" max="15645" width="0" style="3" hidden="1" customWidth="1"/>
    <col min="15646" max="15648" width="3.7109375" style="3" customWidth="1"/>
    <col min="15649" max="15649" width="12.7109375" style="3" customWidth="1"/>
    <col min="15650" max="15650" width="47.42578125" style="3" customWidth="1"/>
    <col min="15651" max="15654" width="0" style="3" hidden="1" customWidth="1"/>
    <col min="15655" max="15655" width="11.7109375" style="3" customWidth="1"/>
    <col min="15656" max="15656" width="6.42578125" style="3" bestFit="1" customWidth="1"/>
    <col min="15657" max="15657" width="11.7109375" style="3" customWidth="1"/>
    <col min="15658" max="15658" width="0" style="3" hidden="1" customWidth="1"/>
    <col min="15659" max="15659" width="3.7109375" style="3" customWidth="1"/>
    <col min="15660" max="15660" width="11.140625" style="3" bestFit="1" customWidth="1"/>
    <col min="15661" max="15663" width="10.5703125" style="3"/>
    <col min="15664" max="15664" width="10.140625" style="3" customWidth="1"/>
    <col min="15665" max="15893" width="10.5703125" style="3"/>
    <col min="15894" max="15901" width="0" style="3" hidden="1" customWidth="1"/>
    <col min="15902" max="15904" width="3.7109375" style="3" customWidth="1"/>
    <col min="15905" max="15905" width="12.7109375" style="3" customWidth="1"/>
    <col min="15906" max="15906" width="47.42578125" style="3" customWidth="1"/>
    <col min="15907" max="15910" width="0" style="3" hidden="1" customWidth="1"/>
    <col min="15911" max="15911" width="11.7109375" style="3" customWidth="1"/>
    <col min="15912" max="15912" width="6.42578125" style="3" bestFit="1" customWidth="1"/>
    <col min="15913" max="15913" width="11.7109375" style="3" customWidth="1"/>
    <col min="15914" max="15914" width="0" style="3" hidden="1" customWidth="1"/>
    <col min="15915" max="15915" width="3.7109375" style="3" customWidth="1"/>
    <col min="15916" max="15916" width="11.140625" style="3" bestFit="1" customWidth="1"/>
    <col min="15917" max="15919" width="10.5703125" style="3"/>
    <col min="15920" max="15920" width="10.140625" style="3" customWidth="1"/>
    <col min="15921" max="16149" width="10.5703125" style="3"/>
    <col min="16150" max="16157" width="0" style="3" hidden="1" customWidth="1"/>
    <col min="16158" max="16160" width="3.7109375" style="3" customWidth="1"/>
    <col min="16161" max="16161" width="12.7109375" style="3" customWidth="1"/>
    <col min="16162" max="16162" width="47.42578125" style="3" customWidth="1"/>
    <col min="16163" max="16166" width="0" style="3" hidden="1" customWidth="1"/>
    <col min="16167" max="16167" width="11.7109375" style="3" customWidth="1"/>
    <col min="16168" max="16168" width="6.42578125" style="3" bestFit="1" customWidth="1"/>
    <col min="16169" max="16169" width="11.7109375" style="3" customWidth="1"/>
    <col min="16170" max="16170" width="0" style="3" hidden="1" customWidth="1"/>
    <col min="16171" max="16171" width="3.7109375" style="3" customWidth="1"/>
    <col min="16172" max="16172" width="11.140625" style="3" bestFit="1" customWidth="1"/>
    <col min="16173" max="16175" width="10.5703125" style="3"/>
    <col min="16176" max="16176" width="10.140625" style="3" customWidth="1"/>
    <col min="16177" max="16384" width="10.5703125" style="3"/>
  </cols>
  <sheetData>
    <row r="1" spans="7:55" hidden="1"/>
    <row r="2" spans="7:55" hidden="1"/>
    <row r="3" spans="7:55" hidden="1"/>
    <row r="4" spans="7:55" ht="3" customHeight="1">
      <c r="J4" s="5"/>
      <c r="K4" s="5"/>
      <c r="L4" s="6"/>
      <c r="M4" s="6"/>
      <c r="N4" s="6"/>
      <c r="O4" s="7"/>
      <c r="P4" s="7"/>
      <c r="Q4" s="7"/>
      <c r="R4" s="7"/>
      <c r="S4" s="7"/>
      <c r="T4" s="7"/>
      <c r="U4" s="6"/>
      <c r="V4" s="7"/>
      <c r="W4" s="7"/>
      <c r="X4" s="7"/>
      <c r="Y4" s="7"/>
      <c r="Z4" s="7"/>
      <c r="AA4" s="7"/>
      <c r="AB4" s="6"/>
      <c r="AC4" s="7"/>
      <c r="AD4" s="7"/>
      <c r="AE4" s="7"/>
      <c r="AF4" s="7"/>
      <c r="AG4" s="7"/>
      <c r="AH4" s="7"/>
      <c r="AI4" s="6"/>
      <c r="AJ4" s="7"/>
      <c r="AK4" s="7"/>
      <c r="AL4" s="7"/>
      <c r="AM4" s="7"/>
      <c r="AN4" s="7"/>
      <c r="AO4" s="7"/>
      <c r="AP4" s="6"/>
    </row>
    <row r="5" spans="7:55" ht="22.5" customHeight="1">
      <c r="J5" s="5"/>
      <c r="K5" s="5"/>
      <c r="L5" s="8" t="s">
        <v>0</v>
      </c>
      <c r="M5" s="8"/>
      <c r="N5" s="8"/>
      <c r="O5" s="8"/>
      <c r="P5" s="8"/>
      <c r="Q5" s="8"/>
      <c r="R5" s="8"/>
      <c r="S5" s="8"/>
      <c r="T5" s="8"/>
      <c r="U5" s="9"/>
      <c r="V5" s="9"/>
      <c r="W5" s="9"/>
      <c r="X5" s="9"/>
      <c r="Y5" s="9"/>
      <c r="Z5" s="9"/>
      <c r="AA5" s="9"/>
      <c r="AB5" s="9"/>
      <c r="AC5" s="9"/>
      <c r="AD5" s="9"/>
      <c r="AE5" s="9"/>
      <c r="AF5" s="9"/>
      <c r="AG5" s="9"/>
      <c r="AH5" s="9"/>
      <c r="AI5" s="9"/>
      <c r="AJ5" s="9"/>
      <c r="AK5" s="9"/>
      <c r="AL5" s="9"/>
      <c r="AM5" s="9"/>
      <c r="AN5" s="9"/>
      <c r="AO5" s="9"/>
      <c r="AP5" s="9"/>
    </row>
    <row r="6" spans="7:55" ht="3" customHeight="1">
      <c r="J6" s="5"/>
      <c r="K6" s="5"/>
      <c r="L6" s="6"/>
      <c r="M6" s="6"/>
      <c r="N6" s="6"/>
      <c r="O6" s="10"/>
      <c r="P6" s="10"/>
      <c r="Q6" s="10"/>
      <c r="R6" s="10"/>
      <c r="S6" s="10"/>
      <c r="T6" s="10"/>
      <c r="U6" s="6"/>
      <c r="V6" s="10"/>
      <c r="W6" s="10"/>
      <c r="X6" s="10"/>
      <c r="Y6" s="10"/>
      <c r="Z6" s="10"/>
      <c r="AA6" s="10"/>
      <c r="AB6" s="6"/>
      <c r="AC6" s="10"/>
      <c r="AD6" s="10"/>
      <c r="AE6" s="10"/>
      <c r="AF6" s="10"/>
      <c r="AG6" s="10"/>
      <c r="AH6" s="10"/>
      <c r="AI6" s="6"/>
      <c r="AJ6" s="10"/>
      <c r="AK6" s="10"/>
      <c r="AL6" s="10"/>
      <c r="AM6" s="10"/>
      <c r="AN6" s="10"/>
      <c r="AO6" s="10"/>
      <c r="AP6" s="6"/>
    </row>
    <row r="7" spans="7:55" ht="45">
      <c r="J7" s="5"/>
      <c r="K7" s="5"/>
      <c r="L7" s="6"/>
      <c r="M7" s="11" t="s">
        <v>1</v>
      </c>
      <c r="N7" s="12"/>
      <c r="O7" s="13" t="str">
        <f>IF(NameOrPr_ch="",IF(NameOrPr="","",NameOrPr),NameOrPr_ch)</f>
        <v>Региональная служба по тарифам Ханты - Мансийского автономного округа - Югры</v>
      </c>
      <c r="P7" s="14"/>
      <c r="Q7" s="14"/>
      <c r="R7" s="14"/>
      <c r="S7" s="14"/>
      <c r="T7" s="15"/>
      <c r="U7" s="16"/>
      <c r="V7" s="17"/>
      <c r="W7" s="17"/>
      <c r="X7" s="17"/>
      <c r="Y7" s="17"/>
      <c r="Z7" s="17"/>
      <c r="AA7" s="17"/>
      <c r="AB7" s="17"/>
      <c r="AC7" s="17"/>
      <c r="AD7" s="17"/>
      <c r="AE7" s="17"/>
      <c r="AF7" s="17"/>
      <c r="AG7" s="17"/>
      <c r="AH7" s="17"/>
      <c r="AI7" s="17"/>
      <c r="AJ7" s="17"/>
      <c r="AK7" s="17"/>
      <c r="AL7" s="17"/>
      <c r="AM7" s="17"/>
      <c r="AN7" s="17"/>
      <c r="AO7" s="17"/>
      <c r="AP7" s="17"/>
    </row>
    <row r="8" spans="7:55" s="19" customFormat="1" ht="18.75">
      <c r="G8" s="18"/>
      <c r="H8" s="18"/>
      <c r="L8" s="20"/>
      <c r="M8" s="11" t="s">
        <v>2</v>
      </c>
      <c r="N8" s="12"/>
      <c r="O8" s="13" t="str">
        <f>IF(datePr_ch="",IF(datePr="","",datePr),datePr_ch)</f>
        <v>11.08.2022</v>
      </c>
      <c r="P8" s="14"/>
      <c r="Q8" s="14"/>
      <c r="R8" s="14"/>
      <c r="S8" s="14"/>
      <c r="T8" s="15"/>
      <c r="U8" s="21"/>
      <c r="V8" s="17"/>
      <c r="W8" s="17"/>
      <c r="X8" s="17"/>
      <c r="Y8" s="17"/>
      <c r="Z8" s="17"/>
      <c r="AA8" s="17"/>
      <c r="AB8" s="17"/>
      <c r="AC8" s="17"/>
      <c r="AD8" s="17"/>
      <c r="AE8" s="17"/>
      <c r="AF8" s="17"/>
      <c r="AG8" s="17"/>
      <c r="AH8" s="17"/>
      <c r="AI8" s="17"/>
      <c r="AJ8" s="17"/>
      <c r="AK8" s="17"/>
      <c r="AL8" s="17"/>
      <c r="AM8" s="17"/>
      <c r="AN8" s="17"/>
      <c r="AO8" s="17"/>
      <c r="AP8" s="17"/>
      <c r="AS8" s="22"/>
      <c r="AT8" s="22"/>
      <c r="AU8" s="22"/>
      <c r="AV8" s="22"/>
      <c r="AW8" s="22"/>
      <c r="AX8" s="22"/>
      <c r="AY8" s="22"/>
      <c r="AZ8" s="22"/>
      <c r="BA8" s="22"/>
      <c r="BB8" s="22"/>
      <c r="BC8" s="22"/>
    </row>
    <row r="9" spans="7:55" s="19" customFormat="1" ht="18.75">
      <c r="G9" s="18"/>
      <c r="H9" s="18"/>
      <c r="L9" s="23"/>
      <c r="M9" s="11" t="s">
        <v>3</v>
      </c>
      <c r="N9" s="12"/>
      <c r="O9" s="13" t="str">
        <f>IF(numberPr_ch="",IF(numberPr="","",numberPr),numberPr_ch)</f>
        <v>57-нп</v>
      </c>
      <c r="P9" s="14"/>
      <c r="Q9" s="14"/>
      <c r="R9" s="14"/>
      <c r="S9" s="14"/>
      <c r="T9" s="15"/>
      <c r="U9" s="21"/>
      <c r="V9" s="17"/>
      <c r="W9" s="17"/>
      <c r="X9" s="17"/>
      <c r="Y9" s="17"/>
      <c r="Z9" s="17"/>
      <c r="AA9" s="17"/>
      <c r="AB9" s="17"/>
      <c r="AC9" s="17"/>
      <c r="AD9" s="17"/>
      <c r="AE9" s="17"/>
      <c r="AF9" s="17"/>
      <c r="AG9" s="17"/>
      <c r="AH9" s="17"/>
      <c r="AI9" s="17"/>
      <c r="AJ9" s="17"/>
      <c r="AK9" s="17"/>
      <c r="AL9" s="17"/>
      <c r="AM9" s="17"/>
      <c r="AN9" s="17"/>
      <c r="AO9" s="17"/>
      <c r="AP9" s="17"/>
      <c r="AS9" s="22"/>
      <c r="AT9" s="22"/>
      <c r="AU9" s="22"/>
      <c r="AV9" s="22"/>
      <c r="AW9" s="22"/>
      <c r="AX9" s="22"/>
      <c r="AY9" s="22"/>
      <c r="AZ9" s="22"/>
      <c r="BA9" s="22"/>
      <c r="BB9" s="22"/>
      <c r="BC9" s="22"/>
    </row>
    <row r="10" spans="7:55" s="19" customFormat="1" ht="30">
      <c r="G10" s="18"/>
      <c r="H10" s="18"/>
      <c r="L10" s="23"/>
      <c r="M10" s="11" t="s">
        <v>4</v>
      </c>
      <c r="N10" s="12"/>
      <c r="O10" s="13" t="str">
        <f>IF(IstPub_ch="",IF(IstPub="","",IstPub),IstPub_ch)</f>
        <v>Официальный интернет-портал правовой информации (www.pravo.gov.ru)</v>
      </c>
      <c r="P10" s="14"/>
      <c r="Q10" s="14"/>
      <c r="R10" s="14"/>
      <c r="S10" s="14"/>
      <c r="T10" s="15"/>
      <c r="U10" s="21"/>
      <c r="V10" s="17"/>
      <c r="W10" s="17"/>
      <c r="X10" s="17"/>
      <c r="Y10" s="17"/>
      <c r="Z10" s="17"/>
      <c r="AA10" s="17"/>
      <c r="AB10" s="17"/>
      <c r="AC10" s="17"/>
      <c r="AD10" s="17"/>
      <c r="AE10" s="17"/>
      <c r="AF10" s="17"/>
      <c r="AG10" s="17"/>
      <c r="AH10" s="17"/>
      <c r="AI10" s="17"/>
      <c r="AJ10" s="17"/>
      <c r="AK10" s="17"/>
      <c r="AL10" s="17"/>
      <c r="AM10" s="17"/>
      <c r="AN10" s="17"/>
      <c r="AO10" s="17"/>
      <c r="AP10" s="17"/>
      <c r="AS10" s="22"/>
      <c r="AT10" s="22"/>
      <c r="AU10" s="22"/>
      <c r="AV10" s="22"/>
      <c r="AW10" s="22"/>
      <c r="AX10" s="22"/>
      <c r="AY10" s="22"/>
      <c r="AZ10" s="22"/>
      <c r="BA10" s="22"/>
      <c r="BB10" s="22"/>
      <c r="BC10" s="22"/>
    </row>
    <row r="11" spans="7:55" s="19" customFormat="1" ht="15" hidden="1">
      <c r="G11" s="18"/>
      <c r="H11" s="18"/>
      <c r="L11" s="24"/>
      <c r="M11" s="24"/>
      <c r="N11" s="25"/>
      <c r="O11" s="26"/>
      <c r="P11" s="26"/>
      <c r="Q11" s="26"/>
      <c r="R11" s="26"/>
      <c r="S11" s="26"/>
      <c r="T11" s="26"/>
      <c r="U11" s="27" t="s">
        <v>5</v>
      </c>
      <c r="V11" s="26"/>
      <c r="W11" s="26"/>
      <c r="X11" s="26"/>
      <c r="Y11" s="26"/>
      <c r="Z11" s="26"/>
      <c r="AA11" s="26"/>
      <c r="AB11" s="27" t="s">
        <v>5</v>
      </c>
      <c r="AC11" s="26"/>
      <c r="AD11" s="26"/>
      <c r="AE11" s="26"/>
      <c r="AF11" s="26"/>
      <c r="AG11" s="26"/>
      <c r="AH11" s="26"/>
      <c r="AI11" s="27" t="s">
        <v>5</v>
      </c>
      <c r="AJ11" s="26"/>
      <c r="AK11" s="26"/>
      <c r="AL11" s="26"/>
      <c r="AM11" s="26"/>
      <c r="AN11" s="26"/>
      <c r="AO11" s="26"/>
      <c r="AP11" s="27" t="s">
        <v>5</v>
      </c>
      <c r="AS11" s="22"/>
      <c r="AT11" s="22"/>
      <c r="AU11" s="22"/>
      <c r="AV11" s="22"/>
      <c r="AW11" s="22"/>
      <c r="AX11" s="22"/>
      <c r="AY11" s="22"/>
      <c r="AZ11" s="22"/>
      <c r="BA11" s="22"/>
      <c r="BB11" s="22"/>
      <c r="BC11" s="22"/>
    </row>
    <row r="12" spans="7:55">
      <c r="J12" s="5"/>
      <c r="K12" s="5"/>
      <c r="L12" s="6"/>
      <c r="M12" s="6"/>
      <c r="N12" s="6"/>
      <c r="O12" s="28"/>
      <c r="P12" s="28"/>
      <c r="Q12" s="28"/>
      <c r="R12" s="28"/>
      <c r="S12" s="28"/>
      <c r="T12" s="28"/>
      <c r="U12" s="28"/>
      <c r="V12" s="28" t="s">
        <v>6</v>
      </c>
      <c r="W12" s="28"/>
      <c r="X12" s="28"/>
      <c r="Y12" s="28"/>
      <c r="Z12" s="28"/>
      <c r="AA12" s="28"/>
      <c r="AB12" s="28"/>
      <c r="AC12" s="28" t="s">
        <v>6</v>
      </c>
      <c r="AD12" s="28"/>
      <c r="AE12" s="28"/>
      <c r="AF12" s="28"/>
      <c r="AG12" s="28"/>
      <c r="AH12" s="28"/>
      <c r="AI12" s="28"/>
      <c r="AJ12" s="28" t="s">
        <v>6</v>
      </c>
      <c r="AK12" s="28"/>
      <c r="AL12" s="28"/>
      <c r="AM12" s="28"/>
      <c r="AN12" s="28"/>
      <c r="AO12" s="28"/>
      <c r="AP12" s="28"/>
    </row>
    <row r="13" spans="7:55">
      <c r="J13" s="5"/>
      <c r="K13" s="5"/>
      <c r="L13" s="29" t="s">
        <v>7</v>
      </c>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t="s">
        <v>8</v>
      </c>
    </row>
    <row r="14" spans="7:55" ht="14.25" customHeight="1">
      <c r="J14" s="5"/>
      <c r="K14" s="5"/>
      <c r="L14" s="30" t="s">
        <v>9</v>
      </c>
      <c r="M14" s="30" t="s">
        <v>10</v>
      </c>
      <c r="N14" s="31"/>
      <c r="O14" s="32" t="s">
        <v>11</v>
      </c>
      <c r="P14" s="33"/>
      <c r="Q14" s="33"/>
      <c r="R14" s="33"/>
      <c r="S14" s="33"/>
      <c r="T14" s="34"/>
      <c r="U14" s="35" t="s">
        <v>12</v>
      </c>
      <c r="V14" s="32" t="s">
        <v>11</v>
      </c>
      <c r="W14" s="33"/>
      <c r="X14" s="33"/>
      <c r="Y14" s="33"/>
      <c r="Z14" s="33"/>
      <c r="AA14" s="34"/>
      <c r="AB14" s="35" t="s">
        <v>12</v>
      </c>
      <c r="AC14" s="32" t="s">
        <v>11</v>
      </c>
      <c r="AD14" s="33"/>
      <c r="AE14" s="33"/>
      <c r="AF14" s="33"/>
      <c r="AG14" s="33"/>
      <c r="AH14" s="34"/>
      <c r="AI14" s="35" t="s">
        <v>12</v>
      </c>
      <c r="AJ14" s="32" t="s">
        <v>11</v>
      </c>
      <c r="AK14" s="33"/>
      <c r="AL14" s="33"/>
      <c r="AM14" s="33"/>
      <c r="AN14" s="33"/>
      <c r="AO14" s="34"/>
      <c r="AP14" s="35" t="s">
        <v>12</v>
      </c>
      <c r="AQ14" s="36" t="s">
        <v>13</v>
      </c>
      <c r="AR14" s="29"/>
    </row>
    <row r="15" spans="7:55" ht="14.25" customHeight="1">
      <c r="J15" s="5"/>
      <c r="K15" s="5"/>
      <c r="L15" s="30"/>
      <c r="M15" s="30"/>
      <c r="N15" s="31"/>
      <c r="O15" s="37" t="s">
        <v>14</v>
      </c>
      <c r="P15" s="38" t="s">
        <v>15</v>
      </c>
      <c r="Q15" s="39"/>
      <c r="R15" s="40" t="s">
        <v>16</v>
      </c>
      <c r="S15" s="40"/>
      <c r="T15" s="41"/>
      <c r="U15" s="42"/>
      <c r="V15" s="37" t="s">
        <v>14</v>
      </c>
      <c r="W15" s="38" t="s">
        <v>15</v>
      </c>
      <c r="X15" s="39"/>
      <c r="Y15" s="40" t="s">
        <v>16</v>
      </c>
      <c r="Z15" s="40"/>
      <c r="AA15" s="41"/>
      <c r="AB15" s="42"/>
      <c r="AC15" s="37" t="s">
        <v>14</v>
      </c>
      <c r="AD15" s="38" t="s">
        <v>15</v>
      </c>
      <c r="AE15" s="39"/>
      <c r="AF15" s="40" t="s">
        <v>16</v>
      </c>
      <c r="AG15" s="40"/>
      <c r="AH15" s="41"/>
      <c r="AI15" s="42"/>
      <c r="AJ15" s="37" t="s">
        <v>14</v>
      </c>
      <c r="AK15" s="38" t="s">
        <v>15</v>
      </c>
      <c r="AL15" s="39"/>
      <c r="AM15" s="40" t="s">
        <v>16</v>
      </c>
      <c r="AN15" s="40"/>
      <c r="AO15" s="41"/>
      <c r="AP15" s="42"/>
      <c r="AQ15" s="43"/>
      <c r="AR15" s="29"/>
    </row>
    <row r="16" spans="7:55" ht="45">
      <c r="J16" s="5"/>
      <c r="K16" s="5"/>
      <c r="L16" s="30"/>
      <c r="M16" s="30"/>
      <c r="N16" s="44"/>
      <c r="O16" s="45"/>
      <c r="P16" s="46" t="s">
        <v>17</v>
      </c>
      <c r="Q16" s="46" t="s">
        <v>18</v>
      </c>
      <c r="R16" s="47" t="s">
        <v>19</v>
      </c>
      <c r="S16" s="48" t="s">
        <v>20</v>
      </c>
      <c r="T16" s="49"/>
      <c r="U16" s="50"/>
      <c r="V16" s="45"/>
      <c r="W16" s="46" t="s">
        <v>17</v>
      </c>
      <c r="X16" s="46" t="s">
        <v>18</v>
      </c>
      <c r="Y16" s="47" t="s">
        <v>19</v>
      </c>
      <c r="Z16" s="48" t="s">
        <v>20</v>
      </c>
      <c r="AA16" s="49"/>
      <c r="AB16" s="50"/>
      <c r="AC16" s="45"/>
      <c r="AD16" s="46" t="s">
        <v>17</v>
      </c>
      <c r="AE16" s="46" t="s">
        <v>18</v>
      </c>
      <c r="AF16" s="47" t="s">
        <v>19</v>
      </c>
      <c r="AG16" s="48" t="s">
        <v>20</v>
      </c>
      <c r="AH16" s="49"/>
      <c r="AI16" s="50"/>
      <c r="AJ16" s="45"/>
      <c r="AK16" s="46" t="s">
        <v>17</v>
      </c>
      <c r="AL16" s="46" t="s">
        <v>18</v>
      </c>
      <c r="AM16" s="47" t="s">
        <v>19</v>
      </c>
      <c r="AN16" s="48" t="s">
        <v>20</v>
      </c>
      <c r="AO16" s="49"/>
      <c r="AP16" s="50"/>
      <c r="AQ16" s="51"/>
      <c r="AR16" s="29"/>
    </row>
    <row r="17" spans="1:55">
      <c r="J17" s="5"/>
      <c r="K17" s="52">
        <v>1</v>
      </c>
      <c r="L17" s="53" t="s">
        <v>21</v>
      </c>
      <c r="M17" s="53" t="s">
        <v>22</v>
      </c>
      <c r="N17" s="54" t="s">
        <v>22</v>
      </c>
      <c r="O17" s="55">
        <f ca="1">OFFSET(O17,0,-1)+1</f>
        <v>3</v>
      </c>
      <c r="P17" s="55">
        <f ca="1">OFFSET(P17,0,-1)+1</f>
        <v>4</v>
      </c>
      <c r="Q17" s="55">
        <f ca="1">OFFSET(Q17,0,-1)+1</f>
        <v>5</v>
      </c>
      <c r="R17" s="55">
        <f ca="1">OFFSET(R17,0,-1)+1</f>
        <v>6</v>
      </c>
      <c r="S17" s="56">
        <f ca="1">OFFSET(S17,0,-1)+1</f>
        <v>7</v>
      </c>
      <c r="T17" s="56"/>
      <c r="U17" s="55">
        <f ca="1">OFFSET(U17,0,-2)+1</f>
        <v>8</v>
      </c>
      <c r="V17" s="55">
        <f ca="1">OFFSET(V17,0,-1)+1</f>
        <v>9</v>
      </c>
      <c r="W17" s="55">
        <f ca="1">OFFSET(W17,0,-1)+1</f>
        <v>10</v>
      </c>
      <c r="X17" s="55">
        <f ca="1">OFFSET(X17,0,-1)+1</f>
        <v>11</v>
      </c>
      <c r="Y17" s="55">
        <f ca="1">OFFSET(Y17,0,-1)+1</f>
        <v>12</v>
      </c>
      <c r="Z17" s="56">
        <f ca="1">OFFSET(Z17,0,-1)+1</f>
        <v>13</v>
      </c>
      <c r="AA17" s="56"/>
      <c r="AB17" s="55">
        <f ca="1">OFFSET(AB17,0,-2)+1</f>
        <v>14</v>
      </c>
      <c r="AC17" s="55">
        <f ca="1">OFFSET(AC17,0,-1)+1</f>
        <v>15</v>
      </c>
      <c r="AD17" s="55">
        <f ca="1">OFFSET(AD17,0,-1)+1</f>
        <v>16</v>
      </c>
      <c r="AE17" s="55">
        <f ca="1">OFFSET(AE17,0,-1)+1</f>
        <v>17</v>
      </c>
      <c r="AF17" s="55">
        <f ca="1">OFFSET(AF17,0,-1)+1</f>
        <v>18</v>
      </c>
      <c r="AG17" s="56">
        <f ca="1">OFFSET(AG17,0,-1)+1</f>
        <v>19</v>
      </c>
      <c r="AH17" s="56"/>
      <c r="AI17" s="55">
        <f ca="1">OFFSET(AI17,0,-2)+1</f>
        <v>20</v>
      </c>
      <c r="AJ17" s="55">
        <f ca="1">OFFSET(AJ17,0,-1)+1</f>
        <v>21</v>
      </c>
      <c r="AK17" s="55">
        <f ca="1">OFFSET(AK17,0,-1)+1</f>
        <v>22</v>
      </c>
      <c r="AL17" s="55">
        <f ca="1">OFFSET(AL17,0,-1)+1</f>
        <v>23</v>
      </c>
      <c r="AM17" s="55">
        <f ca="1">OFFSET(AM17,0,-1)+1</f>
        <v>24</v>
      </c>
      <c r="AN17" s="56">
        <f ca="1">OFFSET(AN17,0,-1)+1</f>
        <v>25</v>
      </c>
      <c r="AO17" s="56"/>
      <c r="AP17" s="55">
        <f ca="1">OFFSET(AP17,0,-2)+1</f>
        <v>26</v>
      </c>
      <c r="AQ17" s="57">
        <f ca="1">OFFSET(AQ17,0,-1)</f>
        <v>26</v>
      </c>
      <c r="AR17" s="55">
        <f ca="1">OFFSET(AR17,0,-1)+1</f>
        <v>27</v>
      </c>
    </row>
    <row r="18" spans="1:55" ht="22.5">
      <c r="A18" s="58">
        <v>1</v>
      </c>
      <c r="B18" s="59"/>
      <c r="C18" s="59"/>
      <c r="D18" s="59"/>
      <c r="E18" s="60"/>
      <c r="F18" s="61"/>
      <c r="G18" s="61"/>
      <c r="H18" s="61"/>
      <c r="I18" s="62"/>
      <c r="J18" s="63"/>
      <c r="K18" s="64"/>
      <c r="L18" s="65">
        <v>1</v>
      </c>
      <c r="M18" s="66" t="s">
        <v>23</v>
      </c>
      <c r="N18" s="67"/>
      <c r="O18" s="68" t="str">
        <f>IF('[1]Перечень тарифов'!J21="","","" &amp; '[1]Перечень тарифов'!J21 &amp; "")</f>
        <v>Тариф на услуги по передаче тепловой энергии</v>
      </c>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9" t="s">
        <v>24</v>
      </c>
    </row>
    <row r="19" spans="1:55" hidden="1">
      <c r="A19" s="58"/>
      <c r="B19" s="58">
        <v>1</v>
      </c>
      <c r="C19" s="59"/>
      <c r="D19" s="59"/>
      <c r="E19" s="61"/>
      <c r="F19" s="61"/>
      <c r="G19" s="61"/>
      <c r="H19" s="61"/>
      <c r="I19" s="70"/>
      <c r="J19" s="71"/>
      <c r="K19" s="72"/>
      <c r="L19" s="65" t="e">
        <f ca="1">mergeValue(A19) &amp;"."&amp; mergeValue(B19)</f>
        <v>#NAME?</v>
      </c>
      <c r="M19" s="73"/>
      <c r="N19" s="67"/>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9"/>
    </row>
    <row r="20" spans="1:55" hidden="1">
      <c r="A20" s="58"/>
      <c r="B20" s="58"/>
      <c r="C20" s="58">
        <v>1</v>
      </c>
      <c r="D20" s="59"/>
      <c r="E20" s="61"/>
      <c r="F20" s="61"/>
      <c r="G20" s="61"/>
      <c r="H20" s="61"/>
      <c r="I20" s="74"/>
      <c r="J20" s="71"/>
      <c r="K20" s="72"/>
      <c r="L20" s="65" t="e">
        <f ca="1">mergeValue(A20) &amp;"."&amp; mergeValue(B20)&amp;"."&amp; mergeValue(C20)</f>
        <v>#NAME?</v>
      </c>
      <c r="M20" s="75"/>
      <c r="N20" s="67"/>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9"/>
    </row>
    <row r="21" spans="1:55" hidden="1">
      <c r="A21" s="58"/>
      <c r="B21" s="58"/>
      <c r="C21" s="58"/>
      <c r="D21" s="58">
        <v>1</v>
      </c>
      <c r="E21" s="61"/>
      <c r="F21" s="61"/>
      <c r="G21" s="61"/>
      <c r="H21" s="61"/>
      <c r="I21" s="74"/>
      <c r="J21" s="71"/>
      <c r="K21" s="72"/>
      <c r="L21" s="65" t="e">
        <f ca="1">mergeValue(A21) &amp;"."&amp; mergeValue(B21)&amp;"."&amp; mergeValue(C21)&amp;"."&amp; mergeValue(D21)</f>
        <v>#NAME?</v>
      </c>
      <c r="M21" s="76"/>
      <c r="N21" s="67"/>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9"/>
    </row>
    <row r="22" spans="1:55" ht="11.25" hidden="1" customHeight="1">
      <c r="A22" s="58"/>
      <c r="B22" s="58"/>
      <c r="C22" s="58"/>
      <c r="D22" s="58"/>
      <c r="E22" s="58">
        <v>1</v>
      </c>
      <c r="F22" s="61"/>
      <c r="G22" s="61"/>
      <c r="H22" s="59">
        <v>1</v>
      </c>
      <c r="I22" s="58">
        <v>1</v>
      </c>
      <c r="J22" s="61"/>
      <c r="K22" s="77"/>
      <c r="L22" s="65"/>
      <c r="M22" s="78"/>
      <c r="N22" s="79"/>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1"/>
      <c r="AR22" s="82"/>
    </row>
    <row r="23" spans="1:55" ht="90">
      <c r="A23" s="58"/>
      <c r="B23" s="58"/>
      <c r="C23" s="58"/>
      <c r="D23" s="58"/>
      <c r="E23" s="58"/>
      <c r="F23" s="58">
        <v>1</v>
      </c>
      <c r="G23" s="59"/>
      <c r="H23" s="59"/>
      <c r="I23" s="58"/>
      <c r="J23" s="58">
        <v>1</v>
      </c>
      <c r="K23" s="83"/>
      <c r="L23" s="65">
        <v>2</v>
      </c>
      <c r="M23" s="84" t="s">
        <v>25</v>
      </c>
      <c r="N23" s="79"/>
      <c r="O23" s="85" t="s">
        <v>26</v>
      </c>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7"/>
      <c r="AR23" s="69" t="s">
        <v>27</v>
      </c>
      <c r="AT23" s="88" t="e">
        <f ca="1">strCheckUnique(AU23:AU26)</f>
        <v>#NAME?</v>
      </c>
      <c r="AV23" s="88"/>
    </row>
    <row r="24" spans="1:55" ht="17.100000000000001" customHeight="1">
      <c r="A24" s="58"/>
      <c r="B24" s="58"/>
      <c r="C24" s="58"/>
      <c r="D24" s="58"/>
      <c r="E24" s="58"/>
      <c r="F24" s="58"/>
      <c r="G24" s="59">
        <v>1</v>
      </c>
      <c r="H24" s="59"/>
      <c r="I24" s="58"/>
      <c r="J24" s="58"/>
      <c r="K24" s="83">
        <v>1</v>
      </c>
      <c r="L24" s="65">
        <v>3</v>
      </c>
      <c r="M24" s="89" t="s">
        <v>28</v>
      </c>
      <c r="N24" s="90"/>
      <c r="O24" s="91">
        <v>0</v>
      </c>
      <c r="P24" s="92"/>
      <c r="Q24" s="93"/>
      <c r="R24" s="94" t="s">
        <v>29</v>
      </c>
      <c r="S24" s="95" t="s">
        <v>30</v>
      </c>
      <c r="T24" s="94" t="s">
        <v>31</v>
      </c>
      <c r="U24" s="95" t="s">
        <v>30</v>
      </c>
      <c r="V24" s="91">
        <v>0</v>
      </c>
      <c r="W24" s="92"/>
      <c r="X24" s="93"/>
      <c r="Y24" s="94" t="s">
        <v>32</v>
      </c>
      <c r="Z24" s="95" t="s">
        <v>30</v>
      </c>
      <c r="AA24" s="94" t="s">
        <v>33</v>
      </c>
      <c r="AB24" s="95" t="s">
        <v>30</v>
      </c>
      <c r="AC24" s="91">
        <v>0</v>
      </c>
      <c r="AD24" s="92"/>
      <c r="AE24" s="93"/>
      <c r="AF24" s="94" t="s">
        <v>34</v>
      </c>
      <c r="AG24" s="95" t="s">
        <v>30</v>
      </c>
      <c r="AH24" s="94" t="s">
        <v>35</v>
      </c>
      <c r="AI24" s="95" t="s">
        <v>30</v>
      </c>
      <c r="AJ24" s="91">
        <v>0</v>
      </c>
      <c r="AK24" s="92"/>
      <c r="AL24" s="93"/>
      <c r="AM24" s="94" t="s">
        <v>36</v>
      </c>
      <c r="AN24" s="95" t="s">
        <v>30</v>
      </c>
      <c r="AO24" s="94" t="s">
        <v>37</v>
      </c>
      <c r="AP24" s="95" t="s">
        <v>38</v>
      </c>
      <c r="AQ24" s="96"/>
      <c r="AR24" s="97" t="s">
        <v>39</v>
      </c>
      <c r="AS24" s="4" t="e">
        <f ca="1">strCheckDate(O25:AQ25)</f>
        <v>#NAME?</v>
      </c>
      <c r="AT24" s="88"/>
      <c r="AU24" s="88" t="str">
        <f>IF(M24="","",M24 )</f>
        <v>вода</v>
      </c>
      <c r="AV24" s="88"/>
      <c r="AW24" s="88"/>
      <c r="AX24" s="88"/>
    </row>
    <row r="25" spans="1:55" ht="11.25" hidden="1" customHeight="1">
      <c r="A25" s="58"/>
      <c r="B25" s="58"/>
      <c r="C25" s="58"/>
      <c r="D25" s="58"/>
      <c r="E25" s="58"/>
      <c r="F25" s="58"/>
      <c r="G25" s="59"/>
      <c r="H25" s="59"/>
      <c r="I25" s="58"/>
      <c r="J25" s="58"/>
      <c r="K25" s="83"/>
      <c r="L25" s="98"/>
      <c r="M25" s="99"/>
      <c r="N25" s="90"/>
      <c r="O25" s="92"/>
      <c r="P25" s="92"/>
      <c r="Q25" s="100" t="str">
        <f>R24 &amp; "-" &amp; T24</f>
        <v>01.01.2021-30.06.2021</v>
      </c>
      <c r="R25" s="101"/>
      <c r="S25" s="95"/>
      <c r="T25" s="101"/>
      <c r="U25" s="95"/>
      <c r="V25" s="92"/>
      <c r="W25" s="92"/>
      <c r="X25" s="100" t="str">
        <f>Y24 &amp; "-" &amp; AA24</f>
        <v>01.07.2021-31.12.2021</v>
      </c>
      <c r="Y25" s="101"/>
      <c r="Z25" s="95"/>
      <c r="AA25" s="101"/>
      <c r="AB25" s="95"/>
      <c r="AC25" s="92"/>
      <c r="AD25" s="92"/>
      <c r="AE25" s="100" t="str">
        <f>AF24 &amp; "-" &amp; AH24</f>
        <v>01.01.2022-30.06.2022</v>
      </c>
      <c r="AF25" s="101"/>
      <c r="AG25" s="95"/>
      <c r="AH25" s="101"/>
      <c r="AI25" s="95"/>
      <c r="AJ25" s="92"/>
      <c r="AK25" s="92"/>
      <c r="AL25" s="100" t="str">
        <f>AM24 &amp; "-" &amp; AO24</f>
        <v>01.07.2022-31.12.2022</v>
      </c>
      <c r="AM25" s="101"/>
      <c r="AN25" s="95"/>
      <c r="AO25" s="101"/>
      <c r="AP25" s="95"/>
      <c r="AQ25" s="96"/>
      <c r="AR25" s="102"/>
    </row>
    <row r="26" spans="1:55" s="17" customFormat="1" ht="15" customHeight="1">
      <c r="A26" s="58"/>
      <c r="B26" s="58"/>
      <c r="C26" s="58"/>
      <c r="D26" s="58"/>
      <c r="E26" s="58"/>
      <c r="F26" s="58"/>
      <c r="G26" s="61"/>
      <c r="H26" s="59"/>
      <c r="I26" s="58"/>
      <c r="J26" s="58"/>
      <c r="K26" s="77"/>
      <c r="L26" s="103"/>
      <c r="M26" s="104" t="s">
        <v>40</v>
      </c>
      <c r="N26" s="105"/>
      <c r="O26" s="106"/>
      <c r="P26" s="106"/>
      <c r="Q26" s="106"/>
      <c r="R26" s="107"/>
      <c r="S26" s="108"/>
      <c r="T26" s="109"/>
      <c r="U26" s="105"/>
      <c r="V26" s="106"/>
      <c r="W26" s="106"/>
      <c r="X26" s="106"/>
      <c r="Y26" s="107"/>
      <c r="Z26" s="108"/>
      <c r="AA26" s="109"/>
      <c r="AB26" s="105"/>
      <c r="AC26" s="106"/>
      <c r="AD26" s="106"/>
      <c r="AE26" s="106"/>
      <c r="AF26" s="107"/>
      <c r="AG26" s="108"/>
      <c r="AH26" s="109"/>
      <c r="AI26" s="105"/>
      <c r="AJ26" s="106"/>
      <c r="AK26" s="106"/>
      <c r="AL26" s="106"/>
      <c r="AM26" s="107"/>
      <c r="AN26" s="108"/>
      <c r="AO26" s="109"/>
      <c r="AP26" s="105"/>
      <c r="AQ26" s="110"/>
      <c r="AR26" s="111"/>
      <c r="AS26" s="112"/>
      <c r="AT26" s="112"/>
      <c r="AU26" s="112"/>
      <c r="AV26" s="112"/>
      <c r="AW26" s="112"/>
      <c r="AX26" s="112"/>
      <c r="AY26" s="112"/>
      <c r="AZ26" s="112"/>
      <c r="BA26" s="112"/>
      <c r="BB26" s="112"/>
      <c r="BC26" s="112"/>
    </row>
    <row r="27" spans="1:55" s="17" customFormat="1" ht="15" customHeight="1">
      <c r="A27" s="58"/>
      <c r="B27" s="58"/>
      <c r="C27" s="58"/>
      <c r="D27" s="58"/>
      <c r="E27" s="58"/>
      <c r="F27" s="61"/>
      <c r="G27" s="61"/>
      <c r="H27" s="59"/>
      <c r="I27" s="58"/>
      <c r="J27" s="61"/>
      <c r="K27" s="77"/>
      <c r="L27" s="103"/>
      <c r="M27" s="105" t="s">
        <v>41</v>
      </c>
      <c r="N27" s="113"/>
      <c r="O27" s="106"/>
      <c r="P27" s="106"/>
      <c r="Q27" s="106"/>
      <c r="R27" s="107"/>
      <c r="S27" s="108"/>
      <c r="T27" s="109"/>
      <c r="U27" s="113"/>
      <c r="V27" s="106"/>
      <c r="W27" s="106"/>
      <c r="X27" s="106"/>
      <c r="Y27" s="107"/>
      <c r="Z27" s="108"/>
      <c r="AA27" s="109"/>
      <c r="AB27" s="113"/>
      <c r="AC27" s="106"/>
      <c r="AD27" s="106"/>
      <c r="AE27" s="106"/>
      <c r="AF27" s="107"/>
      <c r="AG27" s="108"/>
      <c r="AH27" s="109"/>
      <c r="AI27" s="113"/>
      <c r="AJ27" s="106"/>
      <c r="AK27" s="106"/>
      <c r="AL27" s="106"/>
      <c r="AM27" s="107"/>
      <c r="AN27" s="108"/>
      <c r="AO27" s="109"/>
      <c r="AP27" s="113"/>
      <c r="AQ27" s="108"/>
      <c r="AR27" s="110"/>
      <c r="AS27" s="112"/>
      <c r="AT27" s="112"/>
      <c r="AU27" s="112"/>
      <c r="AV27" s="112"/>
      <c r="AW27" s="112"/>
      <c r="AX27" s="112"/>
      <c r="AY27" s="112"/>
      <c r="AZ27" s="112"/>
      <c r="BA27" s="112"/>
      <c r="BB27" s="112"/>
      <c r="BC27" s="112"/>
    </row>
    <row r="28" spans="1:55" s="17" customFormat="1" ht="0.2" customHeight="1">
      <c r="A28" s="58"/>
      <c r="B28" s="58"/>
      <c r="C28" s="58"/>
      <c r="D28" s="58"/>
      <c r="E28" s="114"/>
      <c r="F28" s="61"/>
      <c r="G28" s="61"/>
      <c r="H28" s="61"/>
      <c r="I28" s="63"/>
      <c r="J28" s="115"/>
      <c r="K28" s="64"/>
      <c r="L28" s="103"/>
      <c r="M28" s="105"/>
      <c r="N28" s="116"/>
      <c r="O28" s="106"/>
      <c r="P28" s="106"/>
      <c r="Q28" s="106"/>
      <c r="R28" s="107"/>
      <c r="S28" s="108"/>
      <c r="T28" s="109"/>
      <c r="U28" s="116"/>
      <c r="V28" s="106"/>
      <c r="W28" s="106"/>
      <c r="X28" s="106"/>
      <c r="Y28" s="107"/>
      <c r="Z28" s="108"/>
      <c r="AA28" s="109"/>
      <c r="AB28" s="116"/>
      <c r="AC28" s="106"/>
      <c r="AD28" s="106"/>
      <c r="AE28" s="106"/>
      <c r="AF28" s="107"/>
      <c r="AG28" s="108"/>
      <c r="AH28" s="109"/>
      <c r="AI28" s="116"/>
      <c r="AJ28" s="106"/>
      <c r="AK28" s="106"/>
      <c r="AL28" s="106"/>
      <c r="AM28" s="107"/>
      <c r="AN28" s="108"/>
      <c r="AO28" s="109"/>
      <c r="AP28" s="116"/>
      <c r="AQ28" s="108"/>
      <c r="AR28" s="110"/>
      <c r="AS28" s="112"/>
      <c r="AT28" s="112"/>
      <c r="AU28" s="112"/>
      <c r="AV28" s="112"/>
      <c r="AW28" s="112"/>
      <c r="AX28" s="112"/>
      <c r="AY28" s="112"/>
      <c r="AZ28" s="112"/>
      <c r="BA28" s="112"/>
      <c r="BB28" s="112"/>
      <c r="BC28" s="112"/>
    </row>
    <row r="29" spans="1:55" ht="3" customHeight="1">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row>
    <row r="30" spans="1:55" ht="123.75" customHeight="1">
      <c r="L30" s="118">
        <v>1</v>
      </c>
      <c r="M30" s="119" t="s">
        <v>42</v>
      </c>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row>
  </sheetData>
  <mergeCells count="78">
    <mergeCell ref="AP24:AP25"/>
    <mergeCell ref="AR24:AR26"/>
    <mergeCell ref="M30:AR30"/>
    <mergeCell ref="AG24:AG25"/>
    <mergeCell ref="AH24:AH25"/>
    <mergeCell ref="AI24:AI25"/>
    <mergeCell ref="AM24:AM25"/>
    <mergeCell ref="AN24:AN25"/>
    <mergeCell ref="AO24:AO25"/>
    <mergeCell ref="U24:U25"/>
    <mergeCell ref="Y24:Y25"/>
    <mergeCell ref="Z24:Z25"/>
    <mergeCell ref="AA24:AA25"/>
    <mergeCell ref="AB24:AB25"/>
    <mergeCell ref="AF24:AF25"/>
    <mergeCell ref="D21:D28"/>
    <mergeCell ref="O21:AQ21"/>
    <mergeCell ref="E22:E27"/>
    <mergeCell ref="I22:I27"/>
    <mergeCell ref="F23:F26"/>
    <mergeCell ref="J23:J26"/>
    <mergeCell ref="O23:AQ23"/>
    <mergeCell ref="R24:R25"/>
    <mergeCell ref="S24:S25"/>
    <mergeCell ref="T24:T25"/>
    <mergeCell ref="S17:T17"/>
    <mergeCell ref="Z17:AA17"/>
    <mergeCell ref="AG17:AH17"/>
    <mergeCell ref="AN17:AO17"/>
    <mergeCell ref="A18:A28"/>
    <mergeCell ref="O18:AQ18"/>
    <mergeCell ref="B19:B28"/>
    <mergeCell ref="O19:AQ19"/>
    <mergeCell ref="C20:C28"/>
    <mergeCell ref="O20:AQ20"/>
    <mergeCell ref="AD15:AE15"/>
    <mergeCell ref="AF15:AH15"/>
    <mergeCell ref="AJ15:AJ16"/>
    <mergeCell ref="AK15:AL15"/>
    <mergeCell ref="AM15:AO15"/>
    <mergeCell ref="S16:T16"/>
    <mergeCell ref="Z16:AA16"/>
    <mergeCell ref="AG16:AH16"/>
    <mergeCell ref="AN16:AO16"/>
    <mergeCell ref="AJ14:AO14"/>
    <mergeCell ref="AP14:AP16"/>
    <mergeCell ref="AQ14:AQ16"/>
    <mergeCell ref="O15:O16"/>
    <mergeCell ref="P15:Q15"/>
    <mergeCell ref="R15:T15"/>
    <mergeCell ref="V15:V16"/>
    <mergeCell ref="W15:X15"/>
    <mergeCell ref="Y15:AA15"/>
    <mergeCell ref="AC15:AC16"/>
    <mergeCell ref="L13:AQ13"/>
    <mergeCell ref="AR13:AR16"/>
    <mergeCell ref="L14:L16"/>
    <mergeCell ref="M14:M16"/>
    <mergeCell ref="O14:T14"/>
    <mergeCell ref="U14:U16"/>
    <mergeCell ref="V14:AA14"/>
    <mergeCell ref="AB14:AB16"/>
    <mergeCell ref="AC14:AH14"/>
    <mergeCell ref="AI14:AI16"/>
    <mergeCell ref="V11:AA11"/>
    <mergeCell ref="AC11:AH11"/>
    <mergeCell ref="AJ11:AO11"/>
    <mergeCell ref="O12:U12"/>
    <mergeCell ref="V12:AB12"/>
    <mergeCell ref="AC12:AI12"/>
    <mergeCell ref="AJ12:AP12"/>
    <mergeCell ref="L5:T5"/>
    <mergeCell ref="O7:T7"/>
    <mergeCell ref="O8:T8"/>
    <mergeCell ref="O9:T9"/>
    <mergeCell ref="O10:T10"/>
    <mergeCell ref="L11:M11"/>
    <mergeCell ref="O11:T11"/>
  </mergeCells>
  <dataValidations count="9">
    <dataValidation type="decimal" allowBlank="1" showErrorMessage="1" errorTitle="Ошибка" error="Допускается ввод только действительных чисел!" sqref="O24 V24 AC24 AJ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AQ23">
      <formula1>kind_of_cons</formula1>
    </dataValidation>
    <dataValidation allowBlank="1" promptTitle="checkPeriodRange" sqref="Q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Q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Q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Q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Q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Q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Q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Q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Q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Q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Q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Q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Q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Q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Q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WWT25 WMX25 WDB25 VTF25 VJJ25 UZN25 UPR25 UFV25 TVZ25 TMD25 TCH25 SSL25 SIP25 RYT25 ROX25 RFB25 QVF25 QLJ25 QBN25 PRR25 PHV25 OXZ25 OOD25 OEH25 NUL25 NKP25 NAT25 MQX25 MHB25 LXF25 LNJ25 LDN25 KTR25 KJV25 JZZ25 JQD25 JGH25 IWL25 IMP25 ICT25 HSX25 HJB25 GZF25 GPJ25 GFN25 FVR25 FLV25 FBZ25 ESD25 EIH25 DYL25 DOP25 DET25 CUX25 CLB25 CBF25 BRJ25 BHN25 AXR25 ANV25 ADZ25 UD25 KH25 Q25 X65557 X131093 X196629 X262165 X327701 X393237 X458773 X524309 X589845 X655381 X720917 X786453 X851989 X917525 X983061 X25 AE65557 AE131093 AE196629 AE262165 AE327701 AE393237 AE458773 AE524309 AE589845 AE655381 AE720917 AE786453 AE851989 AE917525 AE983061 AE25 AL65557 AL131093 AL196629 AL262165 AL327701 AL393237 AL458773 AL524309 AL589845 AL655381 AL720917 AL786453 AL851989 AL917525 AL983061 AL25"/>
    <dataValidation allowBlank="1" showInputMessage="1" showErrorMessage="1" prompt="Для выбора выполните двойной щелчок левой клавиши мыши по соответствующей ячейке." sqref="S65556:S65557 KJ65556:KJ65557 UF65556:UF65557 AEB65556:AEB65557 ANX65556:ANX65557 AXT65556:AXT65557 BHP65556:BHP65557 BRL65556:BRL65557 CBH65556:CBH65557 CLD65556:CLD65557 CUZ65556:CUZ65557 DEV65556:DEV65557 DOR65556:DOR65557 DYN65556:DYN65557 EIJ65556:EIJ65557 ESF65556:ESF65557 FCB65556:FCB65557 FLX65556:FLX65557 FVT65556:FVT65557 GFP65556:GFP65557 GPL65556:GPL65557 GZH65556:GZH65557 HJD65556:HJD65557 HSZ65556:HSZ65557 ICV65556:ICV65557 IMR65556:IMR65557 IWN65556:IWN65557 JGJ65556:JGJ65557 JQF65556:JQF65557 KAB65556:KAB65557 KJX65556:KJX65557 KTT65556:KTT65557 LDP65556:LDP65557 LNL65556:LNL65557 LXH65556:LXH65557 MHD65556:MHD65557 MQZ65556:MQZ65557 NAV65556:NAV65557 NKR65556:NKR65557 NUN65556:NUN65557 OEJ65556:OEJ65557 OOF65556:OOF65557 OYB65556:OYB65557 PHX65556:PHX65557 PRT65556:PRT65557 QBP65556:QBP65557 QLL65556:QLL65557 QVH65556:QVH65557 RFD65556:RFD65557 ROZ65556:ROZ65557 RYV65556:RYV65557 SIR65556:SIR65557 SSN65556:SSN65557 TCJ65556:TCJ65557 TMF65556:TMF65557 TWB65556:TWB65557 UFX65556:UFX65557 UPT65556:UPT65557 UZP65556:UZP65557 VJL65556:VJL65557 VTH65556:VTH65557 WDD65556:WDD65557 WMZ65556:WMZ65557 WWV65556:WWV65557 S131092:S131093 KJ131092:KJ131093 UF131092:UF131093 AEB131092:AEB131093 ANX131092:ANX131093 AXT131092:AXT131093 BHP131092:BHP131093 BRL131092:BRL131093 CBH131092:CBH131093 CLD131092:CLD131093 CUZ131092:CUZ131093 DEV131092:DEV131093 DOR131092:DOR131093 DYN131092:DYN131093 EIJ131092:EIJ131093 ESF131092:ESF131093 FCB131092:FCB131093 FLX131092:FLX131093 FVT131092:FVT131093 GFP131092:GFP131093 GPL131092:GPL131093 GZH131092:GZH131093 HJD131092:HJD131093 HSZ131092:HSZ131093 ICV131092:ICV131093 IMR131092:IMR131093 IWN131092:IWN131093 JGJ131092:JGJ131093 JQF131092:JQF131093 KAB131092:KAB131093 KJX131092:KJX131093 KTT131092:KTT131093 LDP131092:LDP131093 LNL131092:LNL131093 LXH131092:LXH131093 MHD131092:MHD131093 MQZ131092:MQZ131093 NAV131092:NAV131093 NKR131092:NKR131093 NUN131092:NUN131093 OEJ131092:OEJ131093 OOF131092:OOF131093 OYB131092:OYB131093 PHX131092:PHX131093 PRT131092:PRT131093 QBP131092:QBP131093 QLL131092:QLL131093 QVH131092:QVH131093 RFD131092:RFD131093 ROZ131092:ROZ131093 RYV131092:RYV131093 SIR131092:SIR131093 SSN131092:SSN131093 TCJ131092:TCJ131093 TMF131092:TMF131093 TWB131092:TWB131093 UFX131092:UFX131093 UPT131092:UPT131093 UZP131092:UZP131093 VJL131092:VJL131093 VTH131092:VTH131093 WDD131092:WDD131093 WMZ131092:WMZ131093 WWV131092:WWV131093 S196628:S196629 KJ196628:KJ196629 UF196628:UF196629 AEB196628:AEB196629 ANX196628:ANX196629 AXT196628:AXT196629 BHP196628:BHP196629 BRL196628:BRL196629 CBH196628:CBH196629 CLD196628:CLD196629 CUZ196628:CUZ196629 DEV196628:DEV196629 DOR196628:DOR196629 DYN196628:DYN196629 EIJ196628:EIJ196629 ESF196628:ESF196629 FCB196628:FCB196629 FLX196628:FLX196629 FVT196628:FVT196629 GFP196628:GFP196629 GPL196628:GPL196629 GZH196628:GZH196629 HJD196628:HJD196629 HSZ196628:HSZ196629 ICV196628:ICV196629 IMR196628:IMR196629 IWN196628:IWN196629 JGJ196628:JGJ196629 JQF196628:JQF196629 KAB196628:KAB196629 KJX196628:KJX196629 KTT196628:KTT196629 LDP196628:LDP196629 LNL196628:LNL196629 LXH196628:LXH196629 MHD196628:MHD196629 MQZ196628:MQZ196629 NAV196628:NAV196629 NKR196628:NKR196629 NUN196628:NUN196629 OEJ196628:OEJ196629 OOF196628:OOF196629 OYB196628:OYB196629 PHX196628:PHX196629 PRT196628:PRT196629 QBP196628:QBP196629 QLL196628:QLL196629 QVH196628:QVH196629 RFD196628:RFD196629 ROZ196628:ROZ196629 RYV196628:RYV196629 SIR196628:SIR196629 SSN196628:SSN196629 TCJ196628:TCJ196629 TMF196628:TMF196629 TWB196628:TWB196629 UFX196628:UFX196629 UPT196628:UPT196629 UZP196628:UZP196629 VJL196628:VJL196629 VTH196628:VTH196629 WDD196628:WDD196629 WMZ196628:WMZ196629 WWV196628:WWV196629 S262164:S262165 KJ262164:KJ262165 UF262164:UF262165 AEB262164:AEB262165 ANX262164:ANX262165 AXT262164:AXT262165 BHP262164:BHP262165 BRL262164:BRL262165 CBH262164:CBH262165 CLD262164:CLD262165 CUZ262164:CUZ262165 DEV262164:DEV262165 DOR262164:DOR262165 DYN262164:DYN262165 EIJ262164:EIJ262165 ESF262164:ESF262165 FCB262164:FCB262165 FLX262164:FLX262165 FVT262164:FVT262165 GFP262164:GFP262165 GPL262164:GPL262165 GZH262164:GZH262165 HJD262164:HJD262165 HSZ262164:HSZ262165 ICV262164:ICV262165 IMR262164:IMR262165 IWN262164:IWN262165 JGJ262164:JGJ262165 JQF262164:JQF262165 KAB262164:KAB262165 KJX262164:KJX262165 KTT262164:KTT262165 LDP262164:LDP262165 LNL262164:LNL262165 LXH262164:LXH262165 MHD262164:MHD262165 MQZ262164:MQZ262165 NAV262164:NAV262165 NKR262164:NKR262165 NUN262164:NUN262165 OEJ262164:OEJ262165 OOF262164:OOF262165 OYB262164:OYB262165 PHX262164:PHX262165 PRT262164:PRT262165 QBP262164:QBP262165 QLL262164:QLL262165 QVH262164:QVH262165 RFD262164:RFD262165 ROZ262164:ROZ262165 RYV262164:RYV262165 SIR262164:SIR262165 SSN262164:SSN262165 TCJ262164:TCJ262165 TMF262164:TMF262165 TWB262164:TWB262165 UFX262164:UFX262165 UPT262164:UPT262165 UZP262164:UZP262165 VJL262164:VJL262165 VTH262164:VTH262165 WDD262164:WDD262165 WMZ262164:WMZ262165 WWV262164:WWV262165 S327700:S327701 KJ327700:KJ327701 UF327700:UF327701 AEB327700:AEB327701 ANX327700:ANX327701 AXT327700:AXT327701 BHP327700:BHP327701 BRL327700:BRL327701 CBH327700:CBH327701 CLD327700:CLD327701 CUZ327700:CUZ327701 DEV327700:DEV327701 DOR327700:DOR327701 DYN327700:DYN327701 EIJ327700:EIJ327701 ESF327700:ESF327701 FCB327700:FCB327701 FLX327700:FLX327701 FVT327700:FVT327701 GFP327700:GFP327701 GPL327700:GPL327701 GZH327700:GZH327701 HJD327700:HJD327701 HSZ327700:HSZ327701 ICV327700:ICV327701 IMR327700:IMR327701 IWN327700:IWN327701 JGJ327700:JGJ327701 JQF327700:JQF327701 KAB327700:KAB327701 KJX327700:KJX327701 KTT327700:KTT327701 LDP327700:LDP327701 LNL327700:LNL327701 LXH327700:LXH327701 MHD327700:MHD327701 MQZ327700:MQZ327701 NAV327700:NAV327701 NKR327700:NKR327701 NUN327700:NUN327701 OEJ327700:OEJ327701 OOF327700:OOF327701 OYB327700:OYB327701 PHX327700:PHX327701 PRT327700:PRT327701 QBP327700:QBP327701 QLL327700:QLL327701 QVH327700:QVH327701 RFD327700:RFD327701 ROZ327700:ROZ327701 RYV327700:RYV327701 SIR327700:SIR327701 SSN327700:SSN327701 TCJ327700:TCJ327701 TMF327700:TMF327701 TWB327700:TWB327701 UFX327700:UFX327701 UPT327700:UPT327701 UZP327700:UZP327701 VJL327700:VJL327701 VTH327700:VTH327701 WDD327700:WDD327701 WMZ327700:WMZ327701 WWV327700:WWV327701 S393236:S393237 KJ393236:KJ393237 UF393236:UF393237 AEB393236:AEB393237 ANX393236:ANX393237 AXT393236:AXT393237 BHP393236:BHP393237 BRL393236:BRL393237 CBH393236:CBH393237 CLD393236:CLD393237 CUZ393236:CUZ393237 DEV393236:DEV393237 DOR393236:DOR393237 DYN393236:DYN393237 EIJ393236:EIJ393237 ESF393236:ESF393237 FCB393236:FCB393237 FLX393236:FLX393237 FVT393236:FVT393237 GFP393236:GFP393237 GPL393236:GPL393237 GZH393236:GZH393237 HJD393236:HJD393237 HSZ393236:HSZ393237 ICV393236:ICV393237 IMR393236:IMR393237 IWN393236:IWN393237 JGJ393236:JGJ393237 JQF393236:JQF393237 KAB393236:KAB393237 KJX393236:KJX393237 KTT393236:KTT393237 LDP393236:LDP393237 LNL393236:LNL393237 LXH393236:LXH393237 MHD393236:MHD393237 MQZ393236:MQZ393237 NAV393236:NAV393237 NKR393236:NKR393237 NUN393236:NUN393237 OEJ393236:OEJ393237 OOF393236:OOF393237 OYB393236:OYB393237 PHX393236:PHX393237 PRT393236:PRT393237 QBP393236:QBP393237 QLL393236:QLL393237 QVH393236:QVH393237 RFD393236:RFD393237 ROZ393236:ROZ393237 RYV393236:RYV393237 SIR393236:SIR393237 SSN393236:SSN393237 TCJ393236:TCJ393237 TMF393236:TMF393237 TWB393236:TWB393237 UFX393236:UFX393237 UPT393236:UPT393237 UZP393236:UZP393237 VJL393236:VJL393237 VTH393236:VTH393237 WDD393236:WDD393237 WMZ393236:WMZ393237 WWV393236:WWV393237 S458772:S458773 KJ458772:KJ458773 UF458772:UF458773 AEB458772:AEB458773 ANX458772:ANX458773 AXT458772:AXT458773 BHP458772:BHP458773 BRL458772:BRL458773 CBH458772:CBH458773 CLD458772:CLD458773 CUZ458772:CUZ458773 DEV458772:DEV458773 DOR458772:DOR458773 DYN458772:DYN458773 EIJ458772:EIJ458773 ESF458772:ESF458773 FCB458772:FCB458773 FLX458772:FLX458773 FVT458772:FVT458773 GFP458772:GFP458773 GPL458772:GPL458773 GZH458772:GZH458773 HJD458772:HJD458773 HSZ458772:HSZ458773 ICV458772:ICV458773 IMR458772:IMR458773 IWN458772:IWN458773 JGJ458772:JGJ458773 JQF458772:JQF458773 KAB458772:KAB458773 KJX458772:KJX458773 KTT458772:KTT458773 LDP458772:LDP458773 LNL458772:LNL458773 LXH458772:LXH458773 MHD458772:MHD458773 MQZ458772:MQZ458773 NAV458772:NAV458773 NKR458772:NKR458773 NUN458772:NUN458773 OEJ458772:OEJ458773 OOF458772:OOF458773 OYB458772:OYB458773 PHX458772:PHX458773 PRT458772:PRT458773 QBP458772:QBP458773 QLL458772:QLL458773 QVH458772:QVH458773 RFD458772:RFD458773 ROZ458772:ROZ458773 RYV458772:RYV458773 SIR458772:SIR458773 SSN458772:SSN458773 TCJ458772:TCJ458773 TMF458772:TMF458773 TWB458772:TWB458773 UFX458772:UFX458773 UPT458772:UPT458773 UZP458772:UZP458773 VJL458772:VJL458773 VTH458772:VTH458773 WDD458772:WDD458773 WMZ458772:WMZ458773 WWV458772:WWV458773 S524308:S524309 KJ524308:KJ524309 UF524308:UF524309 AEB524308:AEB524309 ANX524308:ANX524309 AXT524308:AXT524309 BHP524308:BHP524309 BRL524308:BRL524309 CBH524308:CBH524309 CLD524308:CLD524309 CUZ524308:CUZ524309 DEV524308:DEV524309 DOR524308:DOR524309 DYN524308:DYN524309 EIJ524308:EIJ524309 ESF524308:ESF524309 FCB524308:FCB524309 FLX524308:FLX524309 FVT524308:FVT524309 GFP524308:GFP524309 GPL524308:GPL524309 GZH524308:GZH524309 HJD524308:HJD524309 HSZ524308:HSZ524309 ICV524308:ICV524309 IMR524308:IMR524309 IWN524308:IWN524309 JGJ524308:JGJ524309 JQF524308:JQF524309 KAB524308:KAB524309 KJX524308:KJX524309 KTT524308:KTT524309 LDP524308:LDP524309 LNL524308:LNL524309 LXH524308:LXH524309 MHD524308:MHD524309 MQZ524308:MQZ524309 NAV524308:NAV524309 NKR524308:NKR524309 NUN524308:NUN524309 OEJ524308:OEJ524309 OOF524308:OOF524309 OYB524308:OYB524309 PHX524308:PHX524309 PRT524308:PRT524309 QBP524308:QBP524309 QLL524308:QLL524309 QVH524308:QVH524309 RFD524308:RFD524309 ROZ524308:ROZ524309 RYV524308:RYV524309 SIR524308:SIR524309 SSN524308:SSN524309 TCJ524308:TCJ524309 TMF524308:TMF524309 TWB524308:TWB524309 UFX524308:UFX524309 UPT524308:UPT524309 UZP524308:UZP524309 VJL524308:VJL524309 VTH524308:VTH524309 WDD524308:WDD524309 WMZ524308:WMZ524309 WWV524308:WWV524309 S589844:S589845 KJ589844:KJ589845 UF589844:UF589845 AEB589844:AEB589845 ANX589844:ANX589845 AXT589844:AXT589845 BHP589844:BHP589845 BRL589844:BRL589845 CBH589844:CBH589845 CLD589844:CLD589845 CUZ589844:CUZ589845 DEV589844:DEV589845 DOR589844:DOR589845 DYN589844:DYN589845 EIJ589844:EIJ589845 ESF589844:ESF589845 FCB589844:FCB589845 FLX589844:FLX589845 FVT589844:FVT589845 GFP589844:GFP589845 GPL589844:GPL589845 GZH589844:GZH589845 HJD589844:HJD589845 HSZ589844:HSZ589845 ICV589844:ICV589845 IMR589844:IMR589845 IWN589844:IWN589845 JGJ589844:JGJ589845 JQF589844:JQF589845 KAB589844:KAB589845 KJX589844:KJX589845 KTT589844:KTT589845 LDP589844:LDP589845 LNL589844:LNL589845 LXH589844:LXH589845 MHD589844:MHD589845 MQZ589844:MQZ589845 NAV589844:NAV589845 NKR589844:NKR589845 NUN589844:NUN589845 OEJ589844:OEJ589845 OOF589844:OOF589845 OYB589844:OYB589845 PHX589844:PHX589845 PRT589844:PRT589845 QBP589844:QBP589845 QLL589844:QLL589845 QVH589844:QVH589845 RFD589844:RFD589845 ROZ589844:ROZ589845 RYV589844:RYV589845 SIR589844:SIR589845 SSN589844:SSN589845 TCJ589844:TCJ589845 TMF589844:TMF589845 TWB589844:TWB589845 UFX589844:UFX589845 UPT589844:UPT589845 UZP589844:UZP589845 VJL589844:VJL589845 VTH589844:VTH589845 WDD589844:WDD589845 WMZ589844:WMZ589845 WWV589844:WWV589845 S655380:S655381 KJ655380:KJ655381 UF655380:UF655381 AEB655380:AEB655381 ANX655380:ANX655381 AXT655380:AXT655381 BHP655380:BHP655381 BRL655380:BRL655381 CBH655380:CBH655381 CLD655380:CLD655381 CUZ655380:CUZ655381 DEV655380:DEV655381 DOR655380:DOR655381 DYN655380:DYN655381 EIJ655380:EIJ655381 ESF655380:ESF655381 FCB655380:FCB655381 FLX655380:FLX655381 FVT655380:FVT655381 GFP655380:GFP655381 GPL655380:GPL655381 GZH655380:GZH655381 HJD655380:HJD655381 HSZ655380:HSZ655381 ICV655380:ICV655381 IMR655380:IMR655381 IWN655380:IWN655381 JGJ655380:JGJ655381 JQF655380:JQF655381 KAB655380:KAB655381 KJX655380:KJX655381 KTT655380:KTT655381 LDP655380:LDP655381 LNL655380:LNL655381 LXH655380:LXH655381 MHD655380:MHD655381 MQZ655380:MQZ655381 NAV655380:NAV655381 NKR655380:NKR655381 NUN655380:NUN655381 OEJ655380:OEJ655381 OOF655380:OOF655381 OYB655380:OYB655381 PHX655380:PHX655381 PRT655380:PRT655381 QBP655380:QBP655381 QLL655380:QLL655381 QVH655380:QVH655381 RFD655380:RFD655381 ROZ655380:ROZ655381 RYV655380:RYV655381 SIR655380:SIR655381 SSN655380:SSN655381 TCJ655380:TCJ655381 TMF655380:TMF655381 TWB655380:TWB655381 UFX655380:UFX655381 UPT655380:UPT655381 UZP655380:UZP655381 VJL655380:VJL655381 VTH655380:VTH655381 WDD655380:WDD655381 WMZ655380:WMZ655381 WWV655380:WWV655381 S720916:S720917 KJ720916:KJ720917 UF720916:UF720917 AEB720916:AEB720917 ANX720916:ANX720917 AXT720916:AXT720917 BHP720916:BHP720917 BRL720916:BRL720917 CBH720916:CBH720917 CLD720916:CLD720917 CUZ720916:CUZ720917 DEV720916:DEV720917 DOR720916:DOR720917 DYN720916:DYN720917 EIJ720916:EIJ720917 ESF720916:ESF720917 FCB720916:FCB720917 FLX720916:FLX720917 FVT720916:FVT720917 GFP720916:GFP720917 GPL720916:GPL720917 GZH720916:GZH720917 HJD720916:HJD720917 HSZ720916:HSZ720917 ICV720916:ICV720917 IMR720916:IMR720917 IWN720916:IWN720917 JGJ720916:JGJ720917 JQF720916:JQF720917 KAB720916:KAB720917 KJX720916:KJX720917 KTT720916:KTT720917 LDP720916:LDP720917 LNL720916:LNL720917 LXH720916:LXH720917 MHD720916:MHD720917 MQZ720916:MQZ720917 NAV720916:NAV720917 NKR720916:NKR720917 NUN720916:NUN720917 OEJ720916:OEJ720917 OOF720916:OOF720917 OYB720916:OYB720917 PHX720916:PHX720917 PRT720916:PRT720917 QBP720916:QBP720917 QLL720916:QLL720917 QVH720916:QVH720917 RFD720916:RFD720917 ROZ720916:ROZ720917 RYV720916:RYV720917 SIR720916:SIR720917 SSN720916:SSN720917 TCJ720916:TCJ720917 TMF720916:TMF720917 TWB720916:TWB720917 UFX720916:UFX720917 UPT720916:UPT720917 UZP720916:UZP720917 VJL720916:VJL720917 VTH720916:VTH720917 WDD720916:WDD720917 WMZ720916:WMZ720917 WWV720916:WWV720917 S786452:S786453 KJ786452:KJ786453 UF786452:UF786453 AEB786452:AEB786453 ANX786452:ANX786453 AXT786452:AXT786453 BHP786452:BHP786453 BRL786452:BRL786453 CBH786452:CBH786453 CLD786452:CLD786453 CUZ786452:CUZ786453 DEV786452:DEV786453 DOR786452:DOR786453 DYN786452:DYN786453 EIJ786452:EIJ786453 ESF786452:ESF786453 FCB786452:FCB786453 FLX786452:FLX786453 FVT786452:FVT786453 GFP786452:GFP786453 GPL786452:GPL786453 GZH786452:GZH786453 HJD786452:HJD786453 HSZ786452:HSZ786453 ICV786452:ICV786453 IMR786452:IMR786453 IWN786452:IWN786453 JGJ786452:JGJ786453 JQF786452:JQF786453 KAB786452:KAB786453 KJX786452:KJX786453 KTT786452:KTT786453 LDP786452:LDP786453 LNL786452:LNL786453 LXH786452:LXH786453 MHD786452:MHD786453 MQZ786452:MQZ786453 NAV786452:NAV786453 NKR786452:NKR786453 NUN786452:NUN786453 OEJ786452:OEJ786453 OOF786452:OOF786453 OYB786452:OYB786453 PHX786452:PHX786453 PRT786452:PRT786453 QBP786452:QBP786453 QLL786452:QLL786453 QVH786452:QVH786453 RFD786452:RFD786453 ROZ786452:ROZ786453 RYV786452:RYV786453 SIR786452:SIR786453 SSN786452:SSN786453 TCJ786452:TCJ786453 TMF786452:TMF786453 TWB786452:TWB786453 UFX786452:UFX786453 UPT786452:UPT786453 UZP786452:UZP786453 VJL786452:VJL786453 VTH786452:VTH786453 WDD786452:WDD786453 WMZ786452:WMZ786453 WWV786452:WWV786453 S851988:S851989 KJ851988:KJ851989 UF851988:UF851989 AEB851988:AEB851989 ANX851988:ANX851989 AXT851988:AXT851989 BHP851988:BHP851989 BRL851988:BRL851989 CBH851988:CBH851989 CLD851988:CLD851989 CUZ851988:CUZ851989 DEV851988:DEV851989 DOR851988:DOR851989 DYN851988:DYN851989 EIJ851988:EIJ851989 ESF851988:ESF851989 FCB851988:FCB851989 FLX851988:FLX851989 FVT851988:FVT851989 GFP851988:GFP851989 GPL851988:GPL851989 GZH851988:GZH851989 HJD851988:HJD851989 HSZ851988:HSZ851989 ICV851988:ICV851989 IMR851988:IMR851989 IWN851988:IWN851989 JGJ851988:JGJ851989 JQF851988:JQF851989 KAB851988:KAB851989 KJX851988:KJX851989 KTT851988:KTT851989 LDP851988:LDP851989 LNL851988:LNL851989 LXH851988:LXH851989 MHD851988:MHD851989 MQZ851988:MQZ851989 NAV851988:NAV851989 NKR851988:NKR851989 NUN851988:NUN851989 OEJ851988:OEJ851989 OOF851988:OOF851989 OYB851988:OYB851989 PHX851988:PHX851989 PRT851988:PRT851989 QBP851988:QBP851989 QLL851988:QLL851989 QVH851988:QVH851989 RFD851988:RFD851989 ROZ851988:ROZ851989 RYV851988:RYV851989 SIR851988:SIR851989 SSN851988:SSN851989 TCJ851988:TCJ851989 TMF851988:TMF851989 TWB851988:TWB851989 UFX851988:UFX851989 UPT851988:UPT851989 UZP851988:UZP851989 VJL851988:VJL851989 VTH851988:VTH851989 WDD851988:WDD851989 WMZ851988:WMZ851989 WWV851988:WWV851989 S917524:S917525 KJ917524:KJ917525 UF917524:UF917525 AEB917524:AEB917525 ANX917524:ANX917525 AXT917524:AXT917525 BHP917524:BHP917525 BRL917524:BRL917525 CBH917524:CBH917525 CLD917524:CLD917525 CUZ917524:CUZ917525 DEV917524:DEV917525 DOR917524:DOR917525 DYN917524:DYN917525 EIJ917524:EIJ917525 ESF917524:ESF917525 FCB917524:FCB917525 FLX917524:FLX917525 FVT917524:FVT917525 GFP917524:GFP917525 GPL917524:GPL917525 GZH917524:GZH917525 HJD917524:HJD917525 HSZ917524:HSZ917525 ICV917524:ICV917525 IMR917524:IMR917525 IWN917524:IWN917525 JGJ917524:JGJ917525 JQF917524:JQF917525 KAB917524:KAB917525 KJX917524:KJX917525 KTT917524:KTT917525 LDP917524:LDP917525 LNL917524:LNL917525 LXH917524:LXH917525 MHD917524:MHD917525 MQZ917524:MQZ917525 NAV917524:NAV917525 NKR917524:NKR917525 NUN917524:NUN917525 OEJ917524:OEJ917525 OOF917524:OOF917525 OYB917524:OYB917525 PHX917524:PHX917525 PRT917524:PRT917525 QBP917524:QBP917525 QLL917524:QLL917525 QVH917524:QVH917525 RFD917524:RFD917525 ROZ917524:ROZ917525 RYV917524:RYV917525 SIR917524:SIR917525 SSN917524:SSN917525 TCJ917524:TCJ917525 TMF917524:TMF917525 TWB917524:TWB917525 UFX917524:UFX917525 UPT917524:UPT917525 UZP917524:UZP917525 VJL917524:VJL917525 VTH917524:VTH917525 WDD917524:WDD917525 WMZ917524:WMZ917525 WWV917524:WWV917525 S983060:S983061 KJ983060:KJ983061 UF983060:UF983061 AEB983060:AEB983061 ANX983060:ANX983061 AXT983060:AXT983061 BHP983060:BHP983061 BRL983060:BRL983061 CBH983060:CBH983061 CLD983060:CLD983061 CUZ983060:CUZ983061 DEV983060:DEV983061 DOR983060:DOR983061 DYN983060:DYN983061 EIJ983060:EIJ983061 ESF983060:ESF983061 FCB983060:FCB983061 FLX983060:FLX983061 FVT983060:FVT983061 GFP983060:GFP983061 GPL983060:GPL983061 GZH983060:GZH983061 HJD983060:HJD983061 HSZ983060:HSZ983061 ICV983060:ICV983061 IMR983060:IMR983061 IWN983060:IWN983061 JGJ983060:JGJ983061 JQF983060:JQF983061 KAB983060:KAB983061 KJX983060:KJX983061 KTT983060:KTT983061 LDP983060:LDP983061 LNL983060:LNL983061 LXH983060:LXH983061 MHD983060:MHD983061 MQZ983060:MQZ983061 NAV983060:NAV983061 NKR983060:NKR983061 NUN983060:NUN983061 OEJ983060:OEJ983061 OOF983060:OOF983061 OYB983060:OYB983061 PHX983060:PHX983061 PRT983060:PRT983061 QBP983060:QBP983061 QLL983060:QLL983061 QVH983060:QVH983061 RFD983060:RFD983061 ROZ983060:ROZ983061 RYV983060:RYV983061 SIR983060:SIR983061 SSN983060:SSN983061 TCJ983060:TCJ983061 TMF983060:TMF983061 TWB983060:TWB983061 UFX983060:UFX983061 UPT983060:UPT983061 UZP983060:UZP983061 VJL983060:VJL983061 VTH983060:VTH983061 WDD983060:WDD983061 WMZ983060:WMZ983061 WWV983060:WWV983061 WWX983060 U131092 KL65556 UH65556 AED65556 ANZ65556 AXV65556 BHR65556 BRN65556 CBJ65556 CLF65556 CVB65556 DEX65556 DOT65556 DYP65556 EIL65556 ESH65556 FCD65556 FLZ65556 FVV65556 GFR65556 GPN65556 GZJ65556 HJF65556 HTB65556 ICX65556 IMT65556 IWP65556 JGL65556 JQH65556 KAD65556 KJZ65556 KTV65556 LDR65556 LNN65556 LXJ65556 MHF65556 MRB65556 NAX65556 NKT65556 NUP65556 OEL65556 OOH65556 OYD65556 PHZ65556 PRV65556 QBR65556 QLN65556 QVJ65556 RFF65556 RPB65556 RYX65556 SIT65556 SSP65556 TCL65556 TMH65556 TWD65556 UFZ65556 UPV65556 UZR65556 VJN65556 VTJ65556 WDF65556 WNB65556 WWX65556 U196628 KL131092 UH131092 AED131092 ANZ131092 AXV131092 BHR131092 BRN131092 CBJ131092 CLF131092 CVB131092 DEX131092 DOT131092 DYP131092 EIL131092 ESH131092 FCD131092 FLZ131092 FVV131092 GFR131092 GPN131092 GZJ131092 HJF131092 HTB131092 ICX131092 IMT131092 IWP131092 JGL131092 JQH131092 KAD131092 KJZ131092 KTV131092 LDR131092 LNN131092 LXJ131092 MHF131092 MRB131092 NAX131092 NKT131092 NUP131092 OEL131092 OOH131092 OYD131092 PHZ131092 PRV131092 QBR131092 QLN131092 QVJ131092 RFF131092 RPB131092 RYX131092 SIT131092 SSP131092 TCL131092 TMH131092 TWD131092 UFZ131092 UPV131092 UZR131092 VJN131092 VTJ131092 WDF131092 WNB131092 WWX131092 U262164 KL196628 UH196628 AED196628 ANZ196628 AXV196628 BHR196628 BRN196628 CBJ196628 CLF196628 CVB196628 DEX196628 DOT196628 DYP196628 EIL196628 ESH196628 FCD196628 FLZ196628 FVV196628 GFR196628 GPN196628 GZJ196628 HJF196628 HTB196628 ICX196628 IMT196628 IWP196628 JGL196628 JQH196628 KAD196628 KJZ196628 KTV196628 LDR196628 LNN196628 LXJ196628 MHF196628 MRB196628 NAX196628 NKT196628 NUP196628 OEL196628 OOH196628 OYD196628 PHZ196628 PRV196628 QBR196628 QLN196628 QVJ196628 RFF196628 RPB196628 RYX196628 SIT196628 SSP196628 TCL196628 TMH196628 TWD196628 UFZ196628 UPV196628 UZR196628 VJN196628 VTJ196628 WDF196628 WNB196628 WWX196628 U327700 KL262164 UH262164 AED262164 ANZ262164 AXV262164 BHR262164 BRN262164 CBJ262164 CLF262164 CVB262164 DEX262164 DOT262164 DYP262164 EIL262164 ESH262164 FCD262164 FLZ262164 FVV262164 GFR262164 GPN262164 GZJ262164 HJF262164 HTB262164 ICX262164 IMT262164 IWP262164 JGL262164 JQH262164 KAD262164 KJZ262164 KTV262164 LDR262164 LNN262164 LXJ262164 MHF262164 MRB262164 NAX262164 NKT262164 NUP262164 OEL262164 OOH262164 OYD262164 PHZ262164 PRV262164 QBR262164 QLN262164 QVJ262164 RFF262164 RPB262164 RYX262164 SIT262164 SSP262164 TCL262164 TMH262164 TWD262164 UFZ262164 UPV262164 UZR262164 VJN262164 VTJ262164 WDF262164 WNB262164 WWX262164 U393236 KL327700 UH327700 AED327700 ANZ327700 AXV327700 BHR327700 BRN327700 CBJ327700 CLF327700 CVB327700 DEX327700 DOT327700 DYP327700 EIL327700 ESH327700 FCD327700 FLZ327700 FVV327700 GFR327700 GPN327700 GZJ327700 HJF327700 HTB327700 ICX327700 IMT327700 IWP327700 JGL327700 JQH327700 KAD327700 KJZ327700 KTV327700 LDR327700 LNN327700 LXJ327700 MHF327700 MRB327700 NAX327700 NKT327700 NUP327700 OEL327700 OOH327700 OYD327700 PHZ327700 PRV327700 QBR327700 QLN327700 QVJ327700 RFF327700 RPB327700 RYX327700 SIT327700 SSP327700 TCL327700 TMH327700 TWD327700 UFZ327700 UPV327700 UZR327700 VJN327700 VTJ327700 WDF327700 WNB327700 WWX327700 U458772 KL393236 UH393236 AED393236 ANZ393236 AXV393236 BHR393236 BRN393236 CBJ393236 CLF393236 CVB393236 DEX393236 DOT393236 DYP393236 EIL393236 ESH393236 FCD393236 FLZ393236 FVV393236 GFR393236 GPN393236 GZJ393236 HJF393236 HTB393236 ICX393236 IMT393236 IWP393236 JGL393236 JQH393236 KAD393236 KJZ393236 KTV393236 LDR393236 LNN393236 LXJ393236 MHF393236 MRB393236 NAX393236 NKT393236 NUP393236 OEL393236 OOH393236 OYD393236 PHZ393236 PRV393236 QBR393236 QLN393236 QVJ393236 RFF393236 RPB393236 RYX393236 SIT393236 SSP393236 TCL393236 TMH393236 TWD393236 UFZ393236 UPV393236 UZR393236 VJN393236 VTJ393236 WDF393236 WNB393236 WWX393236 U524308 KL458772 UH458772 AED458772 ANZ458772 AXV458772 BHR458772 BRN458772 CBJ458772 CLF458772 CVB458772 DEX458772 DOT458772 DYP458772 EIL458772 ESH458772 FCD458772 FLZ458772 FVV458772 GFR458772 GPN458772 GZJ458772 HJF458772 HTB458772 ICX458772 IMT458772 IWP458772 JGL458772 JQH458772 KAD458772 KJZ458772 KTV458772 LDR458772 LNN458772 LXJ458772 MHF458772 MRB458772 NAX458772 NKT458772 NUP458772 OEL458772 OOH458772 OYD458772 PHZ458772 PRV458772 QBR458772 QLN458772 QVJ458772 RFF458772 RPB458772 RYX458772 SIT458772 SSP458772 TCL458772 TMH458772 TWD458772 UFZ458772 UPV458772 UZR458772 VJN458772 VTJ458772 WDF458772 WNB458772 WWX458772 U589844 KL524308 UH524308 AED524308 ANZ524308 AXV524308 BHR524308 BRN524308 CBJ524308 CLF524308 CVB524308 DEX524308 DOT524308 DYP524308 EIL524308 ESH524308 FCD524308 FLZ524308 FVV524308 GFR524308 GPN524308 GZJ524308 HJF524308 HTB524308 ICX524308 IMT524308 IWP524308 JGL524308 JQH524308 KAD524308 KJZ524308 KTV524308 LDR524308 LNN524308 LXJ524308 MHF524308 MRB524308 NAX524308 NKT524308 NUP524308 OEL524308 OOH524308 OYD524308 PHZ524308 PRV524308 QBR524308 QLN524308 QVJ524308 RFF524308 RPB524308 RYX524308 SIT524308 SSP524308 TCL524308 TMH524308 TWD524308 UFZ524308 UPV524308 UZR524308 VJN524308 VTJ524308 WDF524308 WNB524308 WWX524308 U655380 KL589844 UH589844 AED589844 ANZ589844 AXV589844 BHR589844 BRN589844 CBJ589844 CLF589844 CVB589844 DEX589844 DOT589844 DYP589844 EIL589844 ESH589844 FCD589844 FLZ589844 FVV589844 GFR589844 GPN589844 GZJ589844 HJF589844 HTB589844 ICX589844 IMT589844 IWP589844 JGL589844 JQH589844 KAD589844 KJZ589844 KTV589844 LDR589844 LNN589844 LXJ589844 MHF589844 MRB589844 NAX589844 NKT589844 NUP589844 OEL589844 OOH589844 OYD589844 PHZ589844 PRV589844 QBR589844 QLN589844 QVJ589844 RFF589844 RPB589844 RYX589844 SIT589844 SSP589844 TCL589844 TMH589844 TWD589844 UFZ589844 UPV589844 UZR589844 VJN589844 VTJ589844 WDF589844 WNB589844 WWX589844 U720916 KL655380 UH655380 AED655380 ANZ655380 AXV655380 BHR655380 BRN655380 CBJ655380 CLF655380 CVB655380 DEX655380 DOT655380 DYP655380 EIL655380 ESH655380 FCD655380 FLZ655380 FVV655380 GFR655380 GPN655380 GZJ655380 HJF655380 HTB655380 ICX655380 IMT655380 IWP655380 JGL655380 JQH655380 KAD655380 KJZ655380 KTV655380 LDR655380 LNN655380 LXJ655380 MHF655380 MRB655380 NAX655380 NKT655380 NUP655380 OEL655380 OOH655380 OYD655380 PHZ655380 PRV655380 QBR655380 QLN655380 QVJ655380 RFF655380 RPB655380 RYX655380 SIT655380 SSP655380 TCL655380 TMH655380 TWD655380 UFZ655380 UPV655380 UZR655380 VJN655380 VTJ655380 WDF655380 WNB655380 WWX655380 U786452 KL720916 UH720916 AED720916 ANZ720916 AXV720916 BHR720916 BRN720916 CBJ720916 CLF720916 CVB720916 DEX720916 DOT720916 DYP720916 EIL720916 ESH720916 FCD720916 FLZ720916 FVV720916 GFR720916 GPN720916 GZJ720916 HJF720916 HTB720916 ICX720916 IMT720916 IWP720916 JGL720916 JQH720916 KAD720916 KJZ720916 KTV720916 LDR720916 LNN720916 LXJ720916 MHF720916 MRB720916 NAX720916 NKT720916 NUP720916 OEL720916 OOH720916 OYD720916 PHZ720916 PRV720916 QBR720916 QLN720916 QVJ720916 RFF720916 RPB720916 RYX720916 SIT720916 SSP720916 TCL720916 TMH720916 TWD720916 UFZ720916 UPV720916 UZR720916 VJN720916 VTJ720916 WDF720916 WNB720916 WWX720916 U851988 KL786452 UH786452 AED786452 ANZ786452 AXV786452 BHR786452 BRN786452 CBJ786452 CLF786452 CVB786452 DEX786452 DOT786452 DYP786452 EIL786452 ESH786452 FCD786452 FLZ786452 FVV786452 GFR786452 GPN786452 GZJ786452 HJF786452 HTB786452 ICX786452 IMT786452 IWP786452 JGL786452 JQH786452 KAD786452 KJZ786452 KTV786452 LDR786452 LNN786452 LXJ786452 MHF786452 MRB786452 NAX786452 NKT786452 NUP786452 OEL786452 OOH786452 OYD786452 PHZ786452 PRV786452 QBR786452 QLN786452 QVJ786452 RFF786452 RPB786452 RYX786452 SIT786452 SSP786452 TCL786452 TMH786452 TWD786452 UFZ786452 UPV786452 UZR786452 VJN786452 VTJ786452 WDF786452 WNB786452 WWX786452 U917524 KL851988 UH851988 AED851988 ANZ851988 AXV851988 BHR851988 BRN851988 CBJ851988 CLF851988 CVB851988 DEX851988 DOT851988 DYP851988 EIL851988 ESH851988 FCD851988 FLZ851988 FVV851988 GFR851988 GPN851988 GZJ851988 HJF851988 HTB851988 ICX851988 IMT851988 IWP851988 JGL851988 JQH851988 KAD851988 KJZ851988 KTV851988 LDR851988 LNN851988 LXJ851988 MHF851988 MRB851988 NAX851988 NKT851988 NUP851988 OEL851988 OOH851988 OYD851988 PHZ851988 PRV851988 QBR851988 QLN851988 QVJ851988 RFF851988 RPB851988 RYX851988 SIT851988 SSP851988 TCL851988 TMH851988 TWD851988 UFZ851988 UPV851988 UZR851988 VJN851988 VTJ851988 WDF851988 WNB851988 WWX851988 U983060 KL917524 UH917524 AED917524 ANZ917524 AXV917524 BHR917524 BRN917524 CBJ917524 CLF917524 CVB917524 DEX917524 DOT917524 DYP917524 EIL917524 ESH917524 FCD917524 FLZ917524 FVV917524 GFR917524 GPN917524 GZJ917524 HJF917524 HTB917524 ICX917524 IMT917524 IWP917524 JGL917524 JQH917524 KAD917524 KJZ917524 KTV917524 LDR917524 LNN917524 LXJ917524 MHF917524 MRB917524 NAX917524 NKT917524 NUP917524 OEL917524 OOH917524 OYD917524 PHZ917524 PRV917524 QBR917524 QLN917524 QVJ917524 RFF917524 RPB917524 RYX917524 SIT917524 SSP917524 TCL917524 TMH917524 TWD917524 UFZ917524 UPV917524 UZR917524 VJN917524 VTJ917524 WDF917524 WNB917524 WWX917524 U24 KL983060 UH983060 AED983060 ANZ983060 AXV983060 BHR983060 BRN983060 CBJ983060 CLF983060 CVB983060 DEX983060 DOT983060 DYP983060 EIL983060 ESH983060 FCD983060 FLZ983060 FVV983060 GFR983060 GPN983060 GZJ983060 HJF983060 HTB983060 ICX983060 IMT983060 IWP983060 JGL983060 JQH983060 KAD983060 KJZ983060 KTV983060 LDR983060 LNN983060 LXJ983060 MHF983060 MRB983060 NAX983060 NKT983060 NUP983060 OEL983060 OOH983060 OYD983060 PHZ983060 PRV983060 QBR983060 QLN983060 QVJ983060 RFF983060 RPB983060 RYX983060 SIT983060 SSP983060 TCL983060 TMH983060 TWD983060 UFZ983060 UPV983060 UZR983060 VJN983060 VTJ983060 WDF983060 WNB983060 WWV24:WWV25 WMZ24:WMZ25 WDD24:WDD25 VTH24:VTH25 VJL24:VJL25 UZP24:UZP25 UPT24:UPT25 UFX24:UFX25 TWB24:TWB25 TMF24:TMF25 TCJ24:TCJ25 SSN24:SSN25 SIR24:SIR25 RYV24:RYV25 ROZ24:ROZ25 RFD24:RFD25 QVH24:QVH25 QLL24:QLL25 QBP24:QBP25 PRT24:PRT25 PHX24:PHX25 OYB24:OYB25 OOF24:OOF25 OEJ24:OEJ25 NUN24:NUN25 NKR24:NKR25 NAV24:NAV25 MQZ24:MQZ25 MHD24:MHD25 LXH24:LXH25 LNL24:LNL25 LDP24:LDP25 KTT24:KTT25 KJX24:KJX25 KAB24:KAB25 JQF24:JQF25 JGJ24:JGJ25 IWN24:IWN25 IMR24:IMR25 ICV24:ICV25 HSZ24:HSZ25 HJD24:HJD25 GZH24:GZH25 GPL24:GPL25 GFP24:GFP25 FVT24:FVT25 FLX24:FLX25 FCB24:FCB25 ESF24:ESF25 EIJ24:EIJ25 DYN24:DYN25 DOR24:DOR25 DEV24:DEV25 CUZ24:CUZ25 CLD24:CLD25 CBH24:CBH25 BRL24:BRL25 BHP24:BHP25 AXT24:AXT25 ANX24:ANX25 AEB24:AEB25 UF24:UF25 KJ24:KJ25 S24:S25 WWX24 WNB24 WDF24 VTJ24 VJN24 UZR24 UPV24 UFZ24 TWD24 TMH24 TCL24 SSP24 SIT24 RYX24 RPB24 RFF24 QVJ24 QLN24 QBR24 PRV24 PHZ24 OYD24 OOH24 OEL24 NUP24 NKT24 NAX24 MRB24 MHF24 LXJ24 LNN24 LDR24 KTV24 KJZ24 KAD24 JQH24 JGL24 IWP24 IMT24 ICX24 HTB24 HJF24 GZJ24 GPN24 GFR24 FVV24 FLZ24 FCD24 ESH24 EIL24 DYP24 DOT24 DEX24 CVB24 CLF24 CBJ24 BRN24 BHR24 AXV24 ANZ24 AED24 UH24 KL24 U65556 Z65556:Z65557 Z131092:Z131093 Z196628:Z196629 Z262164:Z262165 Z327700:Z327701 Z393236:Z393237 Z458772:Z458773 Z524308:Z524309 Z589844:Z589845 Z655380:Z655381 Z720916:Z720917 Z786452:Z786453 Z851988:Z851989 Z917524:Z917525 Z983060:Z983061 AB196628 AB262164 AB327700 AB393236 AB458772 AB524308 AB589844 AB655380 AB720916 AB786452 AB851988 AB917524 AB983060 AB65556 AB24 Z24:Z25 AB131092 AG65556:AG65557 AG131092:AG131093 AG196628:AG196629 AG262164:AG262165 AG327700:AG327701 AG393236:AG393237 AG458772:AG458773 AG524308:AG524309 AG589844:AG589845 AG655380:AG655381 AG720916:AG720917 AG786452:AG786453 AG851988:AG851989 AG917524:AG917525 AG983060:AG983061 AI196628 AI262164 AI327700 AI393236 AI458772 AI524308 AI589844 AI655380 AI720916 AI786452 AI851988 AI917524 AI983060 AI65556 AI24 AG24:AG25 AI131092 AN65556:AN65557 AN131092:AN131093 AN196628:AN196629 AN262164:AN262165 AN327700:AN327701 AN393236:AN393237 AN458772:AN458773 AN524308:AN524309 AN589844:AN589845 AN655380:AN655381 AN720916:AN720917 AN786452:AN786453 AN851988:AN851989 AN917524:AN917525 AN983060:AN983061 AP131092 AP196628 AP262164 AP327700 AP393236 AP458772 AP524308 AP589844 AP655380 AP720916 AP786452 AP851988 AP917524 AP983060 AP65556 AP24 AN24:AN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R65557 KI65556:KI65557 UE65556:UE65557 AEA65556:AEA65557 ANW65556:ANW65557 AXS65556:AXS65557 BHO65556:BHO65557 BRK65556:BRK65557 CBG65556:CBG65557 CLC65556:CLC65557 CUY65556:CUY65557 DEU65556:DEU65557 DOQ65556:DOQ65557 DYM65556:DYM65557 EII65556:EII65557 ESE65556:ESE65557 FCA65556:FCA65557 FLW65556:FLW65557 FVS65556:FVS65557 GFO65556:GFO65557 GPK65556:GPK65557 GZG65556:GZG65557 HJC65556:HJC65557 HSY65556:HSY65557 ICU65556:ICU65557 IMQ65556:IMQ65557 IWM65556:IWM65557 JGI65556:JGI65557 JQE65556:JQE65557 KAA65556:KAA65557 KJW65556:KJW65557 KTS65556:KTS65557 LDO65556:LDO65557 LNK65556:LNK65557 LXG65556:LXG65557 MHC65556:MHC65557 MQY65556:MQY65557 NAU65556:NAU65557 NKQ65556:NKQ65557 NUM65556:NUM65557 OEI65556:OEI65557 OOE65556:OOE65557 OYA65556:OYA65557 PHW65556:PHW65557 PRS65556:PRS65557 QBO65556:QBO65557 QLK65556:QLK65557 QVG65556:QVG65557 RFC65556:RFC65557 ROY65556:ROY65557 RYU65556:RYU65557 SIQ65556:SIQ65557 SSM65556:SSM65557 TCI65556:TCI65557 TME65556:TME65557 TWA65556:TWA65557 UFW65556:UFW65557 UPS65556:UPS65557 UZO65556:UZO65557 VJK65556:VJK65557 VTG65556:VTG65557 WDC65556:WDC65557 WMY65556:WMY65557 WWU65556:WWU65557 R131092:R131093 KI131092:KI131093 UE131092:UE131093 AEA131092:AEA131093 ANW131092:ANW131093 AXS131092:AXS131093 BHO131092:BHO131093 BRK131092:BRK131093 CBG131092:CBG131093 CLC131092:CLC131093 CUY131092:CUY131093 DEU131092:DEU131093 DOQ131092:DOQ131093 DYM131092:DYM131093 EII131092:EII131093 ESE131092:ESE131093 FCA131092:FCA131093 FLW131092:FLW131093 FVS131092:FVS131093 GFO131092:GFO131093 GPK131092:GPK131093 GZG131092:GZG131093 HJC131092:HJC131093 HSY131092:HSY131093 ICU131092:ICU131093 IMQ131092:IMQ131093 IWM131092:IWM131093 JGI131092:JGI131093 JQE131092:JQE131093 KAA131092:KAA131093 KJW131092:KJW131093 KTS131092:KTS131093 LDO131092:LDO131093 LNK131092:LNK131093 LXG131092:LXG131093 MHC131092:MHC131093 MQY131092:MQY131093 NAU131092:NAU131093 NKQ131092:NKQ131093 NUM131092:NUM131093 OEI131092:OEI131093 OOE131092:OOE131093 OYA131092:OYA131093 PHW131092:PHW131093 PRS131092:PRS131093 QBO131092:QBO131093 QLK131092:QLK131093 QVG131092:QVG131093 RFC131092:RFC131093 ROY131092:ROY131093 RYU131092:RYU131093 SIQ131092:SIQ131093 SSM131092:SSM131093 TCI131092:TCI131093 TME131092:TME131093 TWA131092:TWA131093 UFW131092:UFW131093 UPS131092:UPS131093 UZO131092:UZO131093 VJK131092:VJK131093 VTG131092:VTG131093 WDC131092:WDC131093 WMY131092:WMY131093 WWU131092:WWU131093 R196628:R196629 KI196628:KI196629 UE196628:UE196629 AEA196628:AEA196629 ANW196628:ANW196629 AXS196628:AXS196629 BHO196628:BHO196629 BRK196628:BRK196629 CBG196628:CBG196629 CLC196628:CLC196629 CUY196628:CUY196629 DEU196628:DEU196629 DOQ196628:DOQ196629 DYM196628:DYM196629 EII196628:EII196629 ESE196628:ESE196629 FCA196628:FCA196629 FLW196628:FLW196629 FVS196628:FVS196629 GFO196628:GFO196629 GPK196628:GPK196629 GZG196628:GZG196629 HJC196628:HJC196629 HSY196628:HSY196629 ICU196628:ICU196629 IMQ196628:IMQ196629 IWM196628:IWM196629 JGI196628:JGI196629 JQE196628:JQE196629 KAA196628:KAA196629 KJW196628:KJW196629 KTS196628:KTS196629 LDO196628:LDO196629 LNK196628:LNK196629 LXG196628:LXG196629 MHC196628:MHC196629 MQY196628:MQY196629 NAU196628:NAU196629 NKQ196628:NKQ196629 NUM196628:NUM196629 OEI196628:OEI196629 OOE196628:OOE196629 OYA196628:OYA196629 PHW196628:PHW196629 PRS196628:PRS196629 QBO196628:QBO196629 QLK196628:QLK196629 QVG196628:QVG196629 RFC196628:RFC196629 ROY196628:ROY196629 RYU196628:RYU196629 SIQ196628:SIQ196629 SSM196628:SSM196629 TCI196628:TCI196629 TME196628:TME196629 TWA196628:TWA196629 UFW196628:UFW196629 UPS196628:UPS196629 UZO196628:UZO196629 VJK196628:VJK196629 VTG196628:VTG196629 WDC196628:WDC196629 WMY196628:WMY196629 WWU196628:WWU196629 R262164:R262165 KI262164:KI262165 UE262164:UE262165 AEA262164:AEA262165 ANW262164:ANW262165 AXS262164:AXS262165 BHO262164:BHO262165 BRK262164:BRK262165 CBG262164:CBG262165 CLC262164:CLC262165 CUY262164:CUY262165 DEU262164:DEU262165 DOQ262164:DOQ262165 DYM262164:DYM262165 EII262164:EII262165 ESE262164:ESE262165 FCA262164:FCA262165 FLW262164:FLW262165 FVS262164:FVS262165 GFO262164:GFO262165 GPK262164:GPK262165 GZG262164:GZG262165 HJC262164:HJC262165 HSY262164:HSY262165 ICU262164:ICU262165 IMQ262164:IMQ262165 IWM262164:IWM262165 JGI262164:JGI262165 JQE262164:JQE262165 KAA262164:KAA262165 KJW262164:KJW262165 KTS262164:KTS262165 LDO262164:LDO262165 LNK262164:LNK262165 LXG262164:LXG262165 MHC262164:MHC262165 MQY262164:MQY262165 NAU262164:NAU262165 NKQ262164:NKQ262165 NUM262164:NUM262165 OEI262164:OEI262165 OOE262164:OOE262165 OYA262164:OYA262165 PHW262164:PHW262165 PRS262164:PRS262165 QBO262164:QBO262165 QLK262164:QLK262165 QVG262164:QVG262165 RFC262164:RFC262165 ROY262164:ROY262165 RYU262164:RYU262165 SIQ262164:SIQ262165 SSM262164:SSM262165 TCI262164:TCI262165 TME262164:TME262165 TWA262164:TWA262165 UFW262164:UFW262165 UPS262164:UPS262165 UZO262164:UZO262165 VJK262164:VJK262165 VTG262164:VTG262165 WDC262164:WDC262165 WMY262164:WMY262165 WWU262164:WWU262165 R327700:R327701 KI327700:KI327701 UE327700:UE327701 AEA327700:AEA327701 ANW327700:ANW327701 AXS327700:AXS327701 BHO327700:BHO327701 BRK327700:BRK327701 CBG327700:CBG327701 CLC327700:CLC327701 CUY327700:CUY327701 DEU327700:DEU327701 DOQ327700:DOQ327701 DYM327700:DYM327701 EII327700:EII327701 ESE327700:ESE327701 FCA327700:FCA327701 FLW327700:FLW327701 FVS327700:FVS327701 GFO327700:GFO327701 GPK327700:GPK327701 GZG327700:GZG327701 HJC327700:HJC327701 HSY327700:HSY327701 ICU327700:ICU327701 IMQ327700:IMQ327701 IWM327700:IWM327701 JGI327700:JGI327701 JQE327700:JQE327701 KAA327700:KAA327701 KJW327700:KJW327701 KTS327700:KTS327701 LDO327700:LDO327701 LNK327700:LNK327701 LXG327700:LXG327701 MHC327700:MHC327701 MQY327700:MQY327701 NAU327700:NAU327701 NKQ327700:NKQ327701 NUM327700:NUM327701 OEI327700:OEI327701 OOE327700:OOE327701 OYA327700:OYA327701 PHW327700:PHW327701 PRS327700:PRS327701 QBO327700:QBO327701 QLK327700:QLK327701 QVG327700:QVG327701 RFC327700:RFC327701 ROY327700:ROY327701 RYU327700:RYU327701 SIQ327700:SIQ327701 SSM327700:SSM327701 TCI327700:TCI327701 TME327700:TME327701 TWA327700:TWA327701 UFW327700:UFW327701 UPS327700:UPS327701 UZO327700:UZO327701 VJK327700:VJK327701 VTG327700:VTG327701 WDC327700:WDC327701 WMY327700:WMY327701 WWU327700:WWU327701 R393236:R393237 KI393236:KI393237 UE393236:UE393237 AEA393236:AEA393237 ANW393236:ANW393237 AXS393236:AXS393237 BHO393236:BHO393237 BRK393236:BRK393237 CBG393236:CBG393237 CLC393236:CLC393237 CUY393236:CUY393237 DEU393236:DEU393237 DOQ393236:DOQ393237 DYM393236:DYM393237 EII393236:EII393237 ESE393236:ESE393237 FCA393236:FCA393237 FLW393236:FLW393237 FVS393236:FVS393237 GFO393236:GFO393237 GPK393236:GPK393237 GZG393236:GZG393237 HJC393236:HJC393237 HSY393236:HSY393237 ICU393236:ICU393237 IMQ393236:IMQ393237 IWM393236:IWM393237 JGI393236:JGI393237 JQE393236:JQE393237 KAA393236:KAA393237 KJW393236:KJW393237 KTS393236:KTS393237 LDO393236:LDO393237 LNK393236:LNK393237 LXG393236:LXG393237 MHC393236:MHC393237 MQY393236:MQY393237 NAU393236:NAU393237 NKQ393236:NKQ393237 NUM393236:NUM393237 OEI393236:OEI393237 OOE393236:OOE393237 OYA393236:OYA393237 PHW393236:PHW393237 PRS393236:PRS393237 QBO393236:QBO393237 QLK393236:QLK393237 QVG393236:QVG393237 RFC393236:RFC393237 ROY393236:ROY393237 RYU393236:RYU393237 SIQ393236:SIQ393237 SSM393236:SSM393237 TCI393236:TCI393237 TME393236:TME393237 TWA393236:TWA393237 UFW393236:UFW393237 UPS393236:UPS393237 UZO393236:UZO393237 VJK393236:VJK393237 VTG393236:VTG393237 WDC393236:WDC393237 WMY393236:WMY393237 WWU393236:WWU393237 R458772:R458773 KI458772:KI458773 UE458772:UE458773 AEA458772:AEA458773 ANW458772:ANW458773 AXS458772:AXS458773 BHO458772:BHO458773 BRK458772:BRK458773 CBG458772:CBG458773 CLC458772:CLC458773 CUY458772:CUY458773 DEU458772:DEU458773 DOQ458772:DOQ458773 DYM458772:DYM458773 EII458772:EII458773 ESE458772:ESE458773 FCA458772:FCA458773 FLW458772:FLW458773 FVS458772:FVS458773 GFO458772:GFO458773 GPK458772:GPK458773 GZG458772:GZG458773 HJC458772:HJC458773 HSY458772:HSY458773 ICU458772:ICU458773 IMQ458772:IMQ458773 IWM458772:IWM458773 JGI458772:JGI458773 JQE458772:JQE458773 KAA458772:KAA458773 KJW458772:KJW458773 KTS458772:KTS458773 LDO458772:LDO458773 LNK458772:LNK458773 LXG458772:LXG458773 MHC458772:MHC458773 MQY458772:MQY458773 NAU458772:NAU458773 NKQ458772:NKQ458773 NUM458772:NUM458773 OEI458772:OEI458773 OOE458772:OOE458773 OYA458772:OYA458773 PHW458772:PHW458773 PRS458772:PRS458773 QBO458772:QBO458773 QLK458772:QLK458773 QVG458772:QVG458773 RFC458772:RFC458773 ROY458772:ROY458773 RYU458772:RYU458773 SIQ458772:SIQ458773 SSM458772:SSM458773 TCI458772:TCI458773 TME458772:TME458773 TWA458772:TWA458773 UFW458772:UFW458773 UPS458772:UPS458773 UZO458772:UZO458773 VJK458772:VJK458773 VTG458772:VTG458773 WDC458772:WDC458773 WMY458772:WMY458773 WWU458772:WWU458773 R524308:R524309 KI524308:KI524309 UE524308:UE524309 AEA524308:AEA524309 ANW524308:ANW524309 AXS524308:AXS524309 BHO524308:BHO524309 BRK524308:BRK524309 CBG524308:CBG524309 CLC524308:CLC524309 CUY524308:CUY524309 DEU524308:DEU524309 DOQ524308:DOQ524309 DYM524308:DYM524309 EII524308:EII524309 ESE524308:ESE524309 FCA524308:FCA524309 FLW524308:FLW524309 FVS524308:FVS524309 GFO524308:GFO524309 GPK524308:GPK524309 GZG524308:GZG524309 HJC524308:HJC524309 HSY524308:HSY524309 ICU524308:ICU524309 IMQ524308:IMQ524309 IWM524308:IWM524309 JGI524308:JGI524309 JQE524308:JQE524309 KAA524308:KAA524309 KJW524308:KJW524309 KTS524308:KTS524309 LDO524308:LDO524309 LNK524308:LNK524309 LXG524308:LXG524309 MHC524308:MHC524309 MQY524308:MQY524309 NAU524308:NAU524309 NKQ524308:NKQ524309 NUM524308:NUM524309 OEI524308:OEI524309 OOE524308:OOE524309 OYA524308:OYA524309 PHW524308:PHW524309 PRS524308:PRS524309 QBO524308:QBO524309 QLK524308:QLK524309 QVG524308:QVG524309 RFC524308:RFC524309 ROY524308:ROY524309 RYU524308:RYU524309 SIQ524308:SIQ524309 SSM524308:SSM524309 TCI524308:TCI524309 TME524308:TME524309 TWA524308:TWA524309 UFW524308:UFW524309 UPS524308:UPS524309 UZO524308:UZO524309 VJK524308:VJK524309 VTG524308:VTG524309 WDC524308:WDC524309 WMY524308:WMY524309 WWU524308:WWU524309 R589844:R589845 KI589844:KI589845 UE589844:UE589845 AEA589844:AEA589845 ANW589844:ANW589845 AXS589844:AXS589845 BHO589844:BHO589845 BRK589844:BRK589845 CBG589844:CBG589845 CLC589844:CLC589845 CUY589844:CUY589845 DEU589844:DEU589845 DOQ589844:DOQ589845 DYM589844:DYM589845 EII589844:EII589845 ESE589844:ESE589845 FCA589844:FCA589845 FLW589844:FLW589845 FVS589844:FVS589845 GFO589844:GFO589845 GPK589844:GPK589845 GZG589844:GZG589845 HJC589844:HJC589845 HSY589844:HSY589845 ICU589844:ICU589845 IMQ589844:IMQ589845 IWM589844:IWM589845 JGI589844:JGI589845 JQE589844:JQE589845 KAA589844:KAA589845 KJW589844:KJW589845 KTS589844:KTS589845 LDO589844:LDO589845 LNK589844:LNK589845 LXG589844:LXG589845 MHC589844:MHC589845 MQY589844:MQY589845 NAU589844:NAU589845 NKQ589844:NKQ589845 NUM589844:NUM589845 OEI589844:OEI589845 OOE589844:OOE589845 OYA589844:OYA589845 PHW589844:PHW589845 PRS589844:PRS589845 QBO589844:QBO589845 QLK589844:QLK589845 QVG589844:QVG589845 RFC589844:RFC589845 ROY589844:ROY589845 RYU589844:RYU589845 SIQ589844:SIQ589845 SSM589844:SSM589845 TCI589844:TCI589845 TME589844:TME589845 TWA589844:TWA589845 UFW589844:UFW589845 UPS589844:UPS589845 UZO589844:UZO589845 VJK589844:VJK589845 VTG589844:VTG589845 WDC589844:WDC589845 WMY589844:WMY589845 WWU589844:WWU589845 R655380:R655381 KI655380:KI655381 UE655380:UE655381 AEA655380:AEA655381 ANW655380:ANW655381 AXS655380:AXS655381 BHO655380:BHO655381 BRK655380:BRK655381 CBG655380:CBG655381 CLC655380:CLC655381 CUY655380:CUY655381 DEU655380:DEU655381 DOQ655380:DOQ655381 DYM655380:DYM655381 EII655380:EII655381 ESE655380:ESE655381 FCA655380:FCA655381 FLW655380:FLW655381 FVS655380:FVS655381 GFO655380:GFO655381 GPK655380:GPK655381 GZG655380:GZG655381 HJC655380:HJC655381 HSY655380:HSY655381 ICU655380:ICU655381 IMQ655380:IMQ655381 IWM655380:IWM655381 JGI655380:JGI655381 JQE655380:JQE655381 KAA655380:KAA655381 KJW655380:KJW655381 KTS655380:KTS655381 LDO655380:LDO655381 LNK655380:LNK655381 LXG655380:LXG655381 MHC655380:MHC655381 MQY655380:MQY655381 NAU655380:NAU655381 NKQ655380:NKQ655381 NUM655380:NUM655381 OEI655380:OEI655381 OOE655380:OOE655381 OYA655380:OYA655381 PHW655380:PHW655381 PRS655380:PRS655381 QBO655380:QBO655381 QLK655380:QLK655381 QVG655380:QVG655381 RFC655380:RFC655381 ROY655380:ROY655381 RYU655380:RYU655381 SIQ655380:SIQ655381 SSM655380:SSM655381 TCI655380:TCI655381 TME655380:TME655381 TWA655380:TWA655381 UFW655380:UFW655381 UPS655380:UPS655381 UZO655380:UZO655381 VJK655380:VJK655381 VTG655380:VTG655381 WDC655380:WDC655381 WMY655380:WMY655381 WWU655380:WWU655381 R720916:R720917 KI720916:KI720917 UE720916:UE720917 AEA720916:AEA720917 ANW720916:ANW720917 AXS720916:AXS720917 BHO720916:BHO720917 BRK720916:BRK720917 CBG720916:CBG720917 CLC720916:CLC720917 CUY720916:CUY720917 DEU720916:DEU720917 DOQ720916:DOQ720917 DYM720916:DYM720917 EII720916:EII720917 ESE720916:ESE720917 FCA720916:FCA720917 FLW720916:FLW720917 FVS720916:FVS720917 GFO720916:GFO720917 GPK720916:GPK720917 GZG720916:GZG720917 HJC720916:HJC720917 HSY720916:HSY720917 ICU720916:ICU720917 IMQ720916:IMQ720917 IWM720916:IWM720917 JGI720916:JGI720917 JQE720916:JQE720917 KAA720916:KAA720917 KJW720916:KJW720917 KTS720916:KTS720917 LDO720916:LDO720917 LNK720916:LNK720917 LXG720916:LXG720917 MHC720916:MHC720917 MQY720916:MQY720917 NAU720916:NAU720917 NKQ720916:NKQ720917 NUM720916:NUM720917 OEI720916:OEI720917 OOE720916:OOE720917 OYA720916:OYA720917 PHW720916:PHW720917 PRS720916:PRS720917 QBO720916:QBO720917 QLK720916:QLK720917 QVG720916:QVG720917 RFC720916:RFC720917 ROY720916:ROY720917 RYU720916:RYU720917 SIQ720916:SIQ720917 SSM720916:SSM720917 TCI720916:TCI720917 TME720916:TME720917 TWA720916:TWA720917 UFW720916:UFW720917 UPS720916:UPS720917 UZO720916:UZO720917 VJK720916:VJK720917 VTG720916:VTG720917 WDC720916:WDC720917 WMY720916:WMY720917 WWU720916:WWU720917 R786452:R786453 KI786452:KI786453 UE786452:UE786453 AEA786452:AEA786453 ANW786452:ANW786453 AXS786452:AXS786453 BHO786452:BHO786453 BRK786452:BRK786453 CBG786452:CBG786453 CLC786452:CLC786453 CUY786452:CUY786453 DEU786452:DEU786453 DOQ786452:DOQ786453 DYM786452:DYM786453 EII786452:EII786453 ESE786452:ESE786453 FCA786452:FCA786453 FLW786452:FLW786453 FVS786452:FVS786453 GFO786452:GFO786453 GPK786452:GPK786453 GZG786452:GZG786453 HJC786452:HJC786453 HSY786452:HSY786453 ICU786452:ICU786453 IMQ786452:IMQ786453 IWM786452:IWM786453 JGI786452:JGI786453 JQE786452:JQE786453 KAA786452:KAA786453 KJW786452:KJW786453 KTS786452:KTS786453 LDO786452:LDO786453 LNK786452:LNK786453 LXG786452:LXG786453 MHC786452:MHC786453 MQY786452:MQY786453 NAU786452:NAU786453 NKQ786452:NKQ786453 NUM786452:NUM786453 OEI786452:OEI786453 OOE786452:OOE786453 OYA786452:OYA786453 PHW786452:PHW786453 PRS786452:PRS786453 QBO786452:QBO786453 QLK786452:QLK786453 QVG786452:QVG786453 RFC786452:RFC786453 ROY786452:ROY786453 RYU786452:RYU786453 SIQ786452:SIQ786453 SSM786452:SSM786453 TCI786452:TCI786453 TME786452:TME786453 TWA786452:TWA786453 UFW786452:UFW786453 UPS786452:UPS786453 UZO786452:UZO786453 VJK786452:VJK786453 VTG786452:VTG786453 WDC786452:WDC786453 WMY786452:WMY786453 WWU786452:WWU786453 R851988:R851989 KI851988:KI851989 UE851988:UE851989 AEA851988:AEA851989 ANW851988:ANW851989 AXS851988:AXS851989 BHO851988:BHO851989 BRK851988:BRK851989 CBG851988:CBG851989 CLC851988:CLC851989 CUY851988:CUY851989 DEU851988:DEU851989 DOQ851988:DOQ851989 DYM851988:DYM851989 EII851988:EII851989 ESE851988:ESE851989 FCA851988:FCA851989 FLW851988:FLW851989 FVS851988:FVS851989 GFO851988:GFO851989 GPK851988:GPK851989 GZG851988:GZG851989 HJC851988:HJC851989 HSY851988:HSY851989 ICU851988:ICU851989 IMQ851988:IMQ851989 IWM851988:IWM851989 JGI851988:JGI851989 JQE851988:JQE851989 KAA851988:KAA851989 KJW851988:KJW851989 KTS851988:KTS851989 LDO851988:LDO851989 LNK851988:LNK851989 LXG851988:LXG851989 MHC851988:MHC851989 MQY851988:MQY851989 NAU851988:NAU851989 NKQ851988:NKQ851989 NUM851988:NUM851989 OEI851988:OEI851989 OOE851988:OOE851989 OYA851988:OYA851989 PHW851988:PHW851989 PRS851988:PRS851989 QBO851988:QBO851989 QLK851988:QLK851989 QVG851988:QVG851989 RFC851988:RFC851989 ROY851988:ROY851989 RYU851988:RYU851989 SIQ851988:SIQ851989 SSM851988:SSM851989 TCI851988:TCI851989 TME851988:TME851989 TWA851988:TWA851989 UFW851988:UFW851989 UPS851988:UPS851989 UZO851988:UZO851989 VJK851988:VJK851989 VTG851988:VTG851989 WDC851988:WDC851989 WMY851988:WMY851989 WWU851988:WWU851989 R917524:R917525 KI917524:KI917525 UE917524:UE917525 AEA917524:AEA917525 ANW917524:ANW917525 AXS917524:AXS917525 BHO917524:BHO917525 BRK917524:BRK917525 CBG917524:CBG917525 CLC917524:CLC917525 CUY917524:CUY917525 DEU917524:DEU917525 DOQ917524:DOQ917525 DYM917524:DYM917525 EII917524:EII917525 ESE917524:ESE917525 FCA917524:FCA917525 FLW917524:FLW917525 FVS917524:FVS917525 GFO917524:GFO917525 GPK917524:GPK917525 GZG917524:GZG917525 HJC917524:HJC917525 HSY917524:HSY917525 ICU917524:ICU917525 IMQ917524:IMQ917525 IWM917524:IWM917525 JGI917524:JGI917525 JQE917524:JQE917525 KAA917524:KAA917525 KJW917524:KJW917525 KTS917524:KTS917525 LDO917524:LDO917525 LNK917524:LNK917525 LXG917524:LXG917525 MHC917524:MHC917525 MQY917524:MQY917525 NAU917524:NAU917525 NKQ917524:NKQ917525 NUM917524:NUM917525 OEI917524:OEI917525 OOE917524:OOE917525 OYA917524:OYA917525 PHW917524:PHW917525 PRS917524:PRS917525 QBO917524:QBO917525 QLK917524:QLK917525 QVG917524:QVG917525 RFC917524:RFC917525 ROY917524:ROY917525 RYU917524:RYU917525 SIQ917524:SIQ917525 SSM917524:SSM917525 TCI917524:TCI917525 TME917524:TME917525 TWA917524:TWA917525 UFW917524:UFW917525 UPS917524:UPS917525 UZO917524:UZO917525 VJK917524:VJK917525 VTG917524:VTG917525 WDC917524:WDC917525 WMY917524:WMY917525 WWU917524:WWU917525 R983060:R983061 KI983060:KI983061 UE983060:UE983061 AEA983060:AEA983061 ANW983060:ANW983061 AXS983060:AXS983061 BHO983060:BHO983061 BRK983060:BRK983061 CBG983060:CBG983061 CLC983060:CLC983061 CUY983060:CUY983061 DEU983060:DEU983061 DOQ983060:DOQ983061 DYM983060:DYM983061 EII983060:EII983061 ESE983060:ESE983061 FCA983060:FCA983061 FLW983060:FLW983061 FVS983060:FVS983061 GFO983060:GFO983061 GPK983060:GPK983061 GZG983060:GZG983061 HJC983060:HJC983061 HSY983060:HSY983061 ICU983060:ICU983061 IMQ983060:IMQ983061 IWM983060:IWM983061 JGI983060:JGI983061 JQE983060:JQE983061 KAA983060:KAA983061 KJW983060:KJW983061 KTS983060:KTS983061 LDO983060:LDO983061 LNK983060:LNK983061 LXG983060:LXG983061 MHC983060:MHC983061 MQY983060:MQY983061 NAU983060:NAU983061 NKQ983060:NKQ983061 NUM983060:NUM983061 OEI983060:OEI983061 OOE983060:OOE983061 OYA983060:OYA983061 PHW983060:PHW983061 PRS983060:PRS983061 QBO983060:QBO983061 QLK983060:QLK983061 QVG983060:QVG983061 RFC983060:RFC983061 ROY983060:ROY983061 RYU983060:RYU983061 SIQ983060:SIQ983061 SSM983060:SSM983061 TCI983060:TCI983061 TME983060:TME983061 TWA983060:TWA983061 UFW983060:UFW983061 UPS983060:UPS983061 UZO983060:UZO983061 VJK983060:VJK983061 VTG983060:VTG983061 WDC983060:WDC983061 WMY983060:WMY983061 WWU983060:WWU983061 WWW983060:WWW983061 T65556:T65557 KK65556:KK65557 UG65556:UG65557 AEC65556:AEC65557 ANY65556:ANY65557 AXU65556:AXU65557 BHQ65556:BHQ65557 BRM65556:BRM65557 CBI65556:CBI65557 CLE65556:CLE65557 CVA65556:CVA65557 DEW65556:DEW65557 DOS65556:DOS65557 DYO65556:DYO65557 EIK65556:EIK65557 ESG65556:ESG65557 FCC65556:FCC65557 FLY65556:FLY65557 FVU65556:FVU65557 GFQ65556:GFQ65557 GPM65556:GPM65557 GZI65556:GZI65557 HJE65556:HJE65557 HTA65556:HTA65557 ICW65556:ICW65557 IMS65556:IMS65557 IWO65556:IWO65557 JGK65556:JGK65557 JQG65556:JQG65557 KAC65556:KAC65557 KJY65556:KJY65557 KTU65556:KTU65557 LDQ65556:LDQ65557 LNM65556:LNM65557 LXI65556:LXI65557 MHE65556:MHE65557 MRA65556:MRA65557 NAW65556:NAW65557 NKS65556:NKS65557 NUO65556:NUO65557 OEK65556:OEK65557 OOG65556:OOG65557 OYC65556:OYC65557 PHY65556:PHY65557 PRU65556:PRU65557 QBQ65556:QBQ65557 QLM65556:QLM65557 QVI65556:QVI65557 RFE65556:RFE65557 RPA65556:RPA65557 RYW65556:RYW65557 SIS65556:SIS65557 SSO65556:SSO65557 TCK65556:TCK65557 TMG65556:TMG65557 TWC65556:TWC65557 UFY65556:UFY65557 UPU65556:UPU65557 UZQ65556:UZQ65557 VJM65556:VJM65557 VTI65556:VTI65557 WDE65556:WDE65557 WNA65556:WNA65557 WWW65556:WWW65557 T131092:T131093 KK131092:KK131093 UG131092:UG131093 AEC131092:AEC131093 ANY131092:ANY131093 AXU131092:AXU131093 BHQ131092:BHQ131093 BRM131092:BRM131093 CBI131092:CBI131093 CLE131092:CLE131093 CVA131092:CVA131093 DEW131092:DEW131093 DOS131092:DOS131093 DYO131092:DYO131093 EIK131092:EIK131093 ESG131092:ESG131093 FCC131092:FCC131093 FLY131092:FLY131093 FVU131092:FVU131093 GFQ131092:GFQ131093 GPM131092:GPM131093 GZI131092:GZI131093 HJE131092:HJE131093 HTA131092:HTA131093 ICW131092:ICW131093 IMS131092:IMS131093 IWO131092:IWO131093 JGK131092:JGK131093 JQG131092:JQG131093 KAC131092:KAC131093 KJY131092:KJY131093 KTU131092:KTU131093 LDQ131092:LDQ131093 LNM131092:LNM131093 LXI131092:LXI131093 MHE131092:MHE131093 MRA131092:MRA131093 NAW131092:NAW131093 NKS131092:NKS131093 NUO131092:NUO131093 OEK131092:OEK131093 OOG131092:OOG131093 OYC131092:OYC131093 PHY131092:PHY131093 PRU131092:PRU131093 QBQ131092:QBQ131093 QLM131092:QLM131093 QVI131092:QVI131093 RFE131092:RFE131093 RPA131092:RPA131093 RYW131092:RYW131093 SIS131092:SIS131093 SSO131092:SSO131093 TCK131092:TCK131093 TMG131092:TMG131093 TWC131092:TWC131093 UFY131092:UFY131093 UPU131092:UPU131093 UZQ131092:UZQ131093 VJM131092:VJM131093 VTI131092:VTI131093 WDE131092:WDE131093 WNA131092:WNA131093 WWW131092:WWW131093 T196628:T196629 KK196628:KK196629 UG196628:UG196629 AEC196628:AEC196629 ANY196628:ANY196629 AXU196628:AXU196629 BHQ196628:BHQ196629 BRM196628:BRM196629 CBI196628:CBI196629 CLE196628:CLE196629 CVA196628:CVA196629 DEW196628:DEW196629 DOS196628:DOS196629 DYO196628:DYO196629 EIK196628:EIK196629 ESG196628:ESG196629 FCC196628:FCC196629 FLY196628:FLY196629 FVU196628:FVU196629 GFQ196628:GFQ196629 GPM196628:GPM196629 GZI196628:GZI196629 HJE196628:HJE196629 HTA196628:HTA196629 ICW196628:ICW196629 IMS196628:IMS196629 IWO196628:IWO196629 JGK196628:JGK196629 JQG196628:JQG196629 KAC196628:KAC196629 KJY196628:KJY196629 KTU196628:KTU196629 LDQ196628:LDQ196629 LNM196628:LNM196629 LXI196628:LXI196629 MHE196628:MHE196629 MRA196628:MRA196629 NAW196628:NAW196629 NKS196628:NKS196629 NUO196628:NUO196629 OEK196628:OEK196629 OOG196628:OOG196629 OYC196628:OYC196629 PHY196628:PHY196629 PRU196628:PRU196629 QBQ196628:QBQ196629 QLM196628:QLM196629 QVI196628:QVI196629 RFE196628:RFE196629 RPA196628:RPA196629 RYW196628:RYW196629 SIS196628:SIS196629 SSO196628:SSO196629 TCK196628:TCK196629 TMG196628:TMG196629 TWC196628:TWC196629 UFY196628:UFY196629 UPU196628:UPU196629 UZQ196628:UZQ196629 VJM196628:VJM196629 VTI196628:VTI196629 WDE196628:WDE196629 WNA196628:WNA196629 WWW196628:WWW196629 T262164:T262165 KK262164:KK262165 UG262164:UG262165 AEC262164:AEC262165 ANY262164:ANY262165 AXU262164:AXU262165 BHQ262164:BHQ262165 BRM262164:BRM262165 CBI262164:CBI262165 CLE262164:CLE262165 CVA262164:CVA262165 DEW262164:DEW262165 DOS262164:DOS262165 DYO262164:DYO262165 EIK262164:EIK262165 ESG262164:ESG262165 FCC262164:FCC262165 FLY262164:FLY262165 FVU262164:FVU262165 GFQ262164:GFQ262165 GPM262164:GPM262165 GZI262164:GZI262165 HJE262164:HJE262165 HTA262164:HTA262165 ICW262164:ICW262165 IMS262164:IMS262165 IWO262164:IWO262165 JGK262164:JGK262165 JQG262164:JQG262165 KAC262164:KAC262165 KJY262164:KJY262165 KTU262164:KTU262165 LDQ262164:LDQ262165 LNM262164:LNM262165 LXI262164:LXI262165 MHE262164:MHE262165 MRA262164:MRA262165 NAW262164:NAW262165 NKS262164:NKS262165 NUO262164:NUO262165 OEK262164:OEK262165 OOG262164:OOG262165 OYC262164:OYC262165 PHY262164:PHY262165 PRU262164:PRU262165 QBQ262164:QBQ262165 QLM262164:QLM262165 QVI262164:QVI262165 RFE262164:RFE262165 RPA262164:RPA262165 RYW262164:RYW262165 SIS262164:SIS262165 SSO262164:SSO262165 TCK262164:TCK262165 TMG262164:TMG262165 TWC262164:TWC262165 UFY262164:UFY262165 UPU262164:UPU262165 UZQ262164:UZQ262165 VJM262164:VJM262165 VTI262164:VTI262165 WDE262164:WDE262165 WNA262164:WNA262165 WWW262164:WWW262165 T327700:T327701 KK327700:KK327701 UG327700:UG327701 AEC327700:AEC327701 ANY327700:ANY327701 AXU327700:AXU327701 BHQ327700:BHQ327701 BRM327700:BRM327701 CBI327700:CBI327701 CLE327700:CLE327701 CVA327700:CVA327701 DEW327700:DEW327701 DOS327700:DOS327701 DYO327700:DYO327701 EIK327700:EIK327701 ESG327700:ESG327701 FCC327700:FCC327701 FLY327700:FLY327701 FVU327700:FVU327701 GFQ327700:GFQ327701 GPM327700:GPM327701 GZI327700:GZI327701 HJE327700:HJE327701 HTA327700:HTA327701 ICW327700:ICW327701 IMS327700:IMS327701 IWO327700:IWO327701 JGK327700:JGK327701 JQG327700:JQG327701 KAC327700:KAC327701 KJY327700:KJY327701 KTU327700:KTU327701 LDQ327700:LDQ327701 LNM327700:LNM327701 LXI327700:LXI327701 MHE327700:MHE327701 MRA327700:MRA327701 NAW327700:NAW327701 NKS327700:NKS327701 NUO327700:NUO327701 OEK327700:OEK327701 OOG327700:OOG327701 OYC327700:OYC327701 PHY327700:PHY327701 PRU327700:PRU327701 QBQ327700:QBQ327701 QLM327700:QLM327701 QVI327700:QVI327701 RFE327700:RFE327701 RPA327700:RPA327701 RYW327700:RYW327701 SIS327700:SIS327701 SSO327700:SSO327701 TCK327700:TCK327701 TMG327700:TMG327701 TWC327700:TWC327701 UFY327700:UFY327701 UPU327700:UPU327701 UZQ327700:UZQ327701 VJM327700:VJM327701 VTI327700:VTI327701 WDE327700:WDE327701 WNA327700:WNA327701 WWW327700:WWW327701 T393236:T393237 KK393236:KK393237 UG393236:UG393237 AEC393236:AEC393237 ANY393236:ANY393237 AXU393236:AXU393237 BHQ393236:BHQ393237 BRM393236:BRM393237 CBI393236:CBI393237 CLE393236:CLE393237 CVA393236:CVA393237 DEW393236:DEW393237 DOS393236:DOS393237 DYO393236:DYO393237 EIK393236:EIK393237 ESG393236:ESG393237 FCC393236:FCC393237 FLY393236:FLY393237 FVU393236:FVU393237 GFQ393236:GFQ393237 GPM393236:GPM393237 GZI393236:GZI393237 HJE393236:HJE393237 HTA393236:HTA393237 ICW393236:ICW393237 IMS393236:IMS393237 IWO393236:IWO393237 JGK393236:JGK393237 JQG393236:JQG393237 KAC393236:KAC393237 KJY393236:KJY393237 KTU393236:KTU393237 LDQ393236:LDQ393237 LNM393236:LNM393237 LXI393236:LXI393237 MHE393236:MHE393237 MRA393236:MRA393237 NAW393236:NAW393237 NKS393236:NKS393237 NUO393236:NUO393237 OEK393236:OEK393237 OOG393236:OOG393237 OYC393236:OYC393237 PHY393236:PHY393237 PRU393236:PRU393237 QBQ393236:QBQ393237 QLM393236:QLM393237 QVI393236:QVI393237 RFE393236:RFE393237 RPA393236:RPA393237 RYW393236:RYW393237 SIS393236:SIS393237 SSO393236:SSO393237 TCK393236:TCK393237 TMG393236:TMG393237 TWC393236:TWC393237 UFY393236:UFY393237 UPU393236:UPU393237 UZQ393236:UZQ393237 VJM393236:VJM393237 VTI393236:VTI393237 WDE393236:WDE393237 WNA393236:WNA393237 WWW393236:WWW393237 T458772:T458773 KK458772:KK458773 UG458772:UG458773 AEC458772:AEC458773 ANY458772:ANY458773 AXU458772:AXU458773 BHQ458772:BHQ458773 BRM458772:BRM458773 CBI458772:CBI458773 CLE458772:CLE458773 CVA458772:CVA458773 DEW458772:DEW458773 DOS458772:DOS458773 DYO458772:DYO458773 EIK458772:EIK458773 ESG458772:ESG458773 FCC458772:FCC458773 FLY458772:FLY458773 FVU458772:FVU458773 GFQ458772:GFQ458773 GPM458772:GPM458773 GZI458772:GZI458773 HJE458772:HJE458773 HTA458772:HTA458773 ICW458772:ICW458773 IMS458772:IMS458773 IWO458772:IWO458773 JGK458772:JGK458773 JQG458772:JQG458773 KAC458772:KAC458773 KJY458772:KJY458773 KTU458772:KTU458773 LDQ458772:LDQ458773 LNM458772:LNM458773 LXI458772:LXI458773 MHE458772:MHE458773 MRA458772:MRA458773 NAW458772:NAW458773 NKS458772:NKS458773 NUO458772:NUO458773 OEK458772:OEK458773 OOG458772:OOG458773 OYC458772:OYC458773 PHY458772:PHY458773 PRU458772:PRU458773 QBQ458772:QBQ458773 QLM458772:QLM458773 QVI458772:QVI458773 RFE458772:RFE458773 RPA458772:RPA458773 RYW458772:RYW458773 SIS458772:SIS458773 SSO458772:SSO458773 TCK458772:TCK458773 TMG458772:TMG458773 TWC458772:TWC458773 UFY458772:UFY458773 UPU458772:UPU458773 UZQ458772:UZQ458773 VJM458772:VJM458773 VTI458772:VTI458773 WDE458772:WDE458773 WNA458772:WNA458773 WWW458772:WWW458773 T524308:T524309 KK524308:KK524309 UG524308:UG524309 AEC524308:AEC524309 ANY524308:ANY524309 AXU524308:AXU524309 BHQ524308:BHQ524309 BRM524308:BRM524309 CBI524308:CBI524309 CLE524308:CLE524309 CVA524308:CVA524309 DEW524308:DEW524309 DOS524308:DOS524309 DYO524308:DYO524309 EIK524308:EIK524309 ESG524308:ESG524309 FCC524308:FCC524309 FLY524308:FLY524309 FVU524308:FVU524309 GFQ524308:GFQ524309 GPM524308:GPM524309 GZI524308:GZI524309 HJE524308:HJE524309 HTA524308:HTA524309 ICW524308:ICW524309 IMS524308:IMS524309 IWO524308:IWO524309 JGK524308:JGK524309 JQG524308:JQG524309 KAC524308:KAC524309 KJY524308:KJY524309 KTU524308:KTU524309 LDQ524308:LDQ524309 LNM524308:LNM524309 LXI524308:LXI524309 MHE524308:MHE524309 MRA524308:MRA524309 NAW524308:NAW524309 NKS524308:NKS524309 NUO524308:NUO524309 OEK524308:OEK524309 OOG524308:OOG524309 OYC524308:OYC524309 PHY524308:PHY524309 PRU524308:PRU524309 QBQ524308:QBQ524309 QLM524308:QLM524309 QVI524308:QVI524309 RFE524308:RFE524309 RPA524308:RPA524309 RYW524308:RYW524309 SIS524308:SIS524309 SSO524308:SSO524309 TCK524308:TCK524309 TMG524308:TMG524309 TWC524308:TWC524309 UFY524308:UFY524309 UPU524308:UPU524309 UZQ524308:UZQ524309 VJM524308:VJM524309 VTI524308:VTI524309 WDE524308:WDE524309 WNA524308:WNA524309 WWW524308:WWW524309 T589844:T589845 KK589844:KK589845 UG589844:UG589845 AEC589844:AEC589845 ANY589844:ANY589845 AXU589844:AXU589845 BHQ589844:BHQ589845 BRM589844:BRM589845 CBI589844:CBI589845 CLE589844:CLE589845 CVA589844:CVA589845 DEW589844:DEW589845 DOS589844:DOS589845 DYO589844:DYO589845 EIK589844:EIK589845 ESG589844:ESG589845 FCC589844:FCC589845 FLY589844:FLY589845 FVU589844:FVU589845 GFQ589844:GFQ589845 GPM589844:GPM589845 GZI589844:GZI589845 HJE589844:HJE589845 HTA589844:HTA589845 ICW589844:ICW589845 IMS589844:IMS589845 IWO589844:IWO589845 JGK589844:JGK589845 JQG589844:JQG589845 KAC589844:KAC589845 KJY589844:KJY589845 KTU589844:KTU589845 LDQ589844:LDQ589845 LNM589844:LNM589845 LXI589844:LXI589845 MHE589844:MHE589845 MRA589844:MRA589845 NAW589844:NAW589845 NKS589844:NKS589845 NUO589844:NUO589845 OEK589844:OEK589845 OOG589844:OOG589845 OYC589844:OYC589845 PHY589844:PHY589845 PRU589844:PRU589845 QBQ589844:QBQ589845 QLM589844:QLM589845 QVI589844:QVI589845 RFE589844:RFE589845 RPA589844:RPA589845 RYW589844:RYW589845 SIS589844:SIS589845 SSO589844:SSO589845 TCK589844:TCK589845 TMG589844:TMG589845 TWC589844:TWC589845 UFY589844:UFY589845 UPU589844:UPU589845 UZQ589844:UZQ589845 VJM589844:VJM589845 VTI589844:VTI589845 WDE589844:WDE589845 WNA589844:WNA589845 WWW589844:WWW589845 T655380:T655381 KK655380:KK655381 UG655380:UG655381 AEC655380:AEC655381 ANY655380:ANY655381 AXU655380:AXU655381 BHQ655380:BHQ655381 BRM655380:BRM655381 CBI655380:CBI655381 CLE655380:CLE655381 CVA655380:CVA655381 DEW655380:DEW655381 DOS655380:DOS655381 DYO655380:DYO655381 EIK655380:EIK655381 ESG655380:ESG655381 FCC655380:FCC655381 FLY655380:FLY655381 FVU655380:FVU655381 GFQ655380:GFQ655381 GPM655380:GPM655381 GZI655380:GZI655381 HJE655380:HJE655381 HTA655380:HTA655381 ICW655380:ICW655381 IMS655380:IMS655381 IWO655380:IWO655381 JGK655380:JGK655381 JQG655380:JQG655381 KAC655380:KAC655381 KJY655380:KJY655381 KTU655380:KTU655381 LDQ655380:LDQ655381 LNM655380:LNM655381 LXI655380:LXI655381 MHE655380:MHE655381 MRA655380:MRA655381 NAW655380:NAW655381 NKS655380:NKS655381 NUO655380:NUO655381 OEK655380:OEK655381 OOG655380:OOG655381 OYC655380:OYC655381 PHY655380:PHY655381 PRU655380:PRU655381 QBQ655380:QBQ655381 QLM655380:QLM655381 QVI655380:QVI655381 RFE655380:RFE655381 RPA655380:RPA655381 RYW655380:RYW655381 SIS655380:SIS655381 SSO655380:SSO655381 TCK655380:TCK655381 TMG655380:TMG655381 TWC655380:TWC655381 UFY655380:UFY655381 UPU655380:UPU655381 UZQ655380:UZQ655381 VJM655380:VJM655381 VTI655380:VTI655381 WDE655380:WDE655381 WNA655380:WNA655381 WWW655380:WWW655381 T720916:T720917 KK720916:KK720917 UG720916:UG720917 AEC720916:AEC720917 ANY720916:ANY720917 AXU720916:AXU720917 BHQ720916:BHQ720917 BRM720916:BRM720917 CBI720916:CBI720917 CLE720916:CLE720917 CVA720916:CVA720917 DEW720916:DEW720917 DOS720916:DOS720917 DYO720916:DYO720917 EIK720916:EIK720917 ESG720916:ESG720917 FCC720916:FCC720917 FLY720916:FLY720917 FVU720916:FVU720917 GFQ720916:GFQ720917 GPM720916:GPM720917 GZI720916:GZI720917 HJE720916:HJE720917 HTA720916:HTA720917 ICW720916:ICW720917 IMS720916:IMS720917 IWO720916:IWO720917 JGK720916:JGK720917 JQG720916:JQG720917 KAC720916:KAC720917 KJY720916:KJY720917 KTU720916:KTU720917 LDQ720916:LDQ720917 LNM720916:LNM720917 LXI720916:LXI720917 MHE720916:MHE720917 MRA720916:MRA720917 NAW720916:NAW720917 NKS720916:NKS720917 NUO720916:NUO720917 OEK720916:OEK720917 OOG720916:OOG720917 OYC720916:OYC720917 PHY720916:PHY720917 PRU720916:PRU720917 QBQ720916:QBQ720917 QLM720916:QLM720917 QVI720916:QVI720917 RFE720916:RFE720917 RPA720916:RPA720917 RYW720916:RYW720917 SIS720916:SIS720917 SSO720916:SSO720917 TCK720916:TCK720917 TMG720916:TMG720917 TWC720916:TWC720917 UFY720916:UFY720917 UPU720916:UPU720917 UZQ720916:UZQ720917 VJM720916:VJM720917 VTI720916:VTI720917 WDE720916:WDE720917 WNA720916:WNA720917 WWW720916:WWW720917 T786452:T786453 KK786452:KK786453 UG786452:UG786453 AEC786452:AEC786453 ANY786452:ANY786453 AXU786452:AXU786453 BHQ786452:BHQ786453 BRM786452:BRM786453 CBI786452:CBI786453 CLE786452:CLE786453 CVA786452:CVA786453 DEW786452:DEW786453 DOS786452:DOS786453 DYO786452:DYO786453 EIK786452:EIK786453 ESG786452:ESG786453 FCC786452:FCC786453 FLY786452:FLY786453 FVU786452:FVU786453 GFQ786452:GFQ786453 GPM786452:GPM786453 GZI786452:GZI786453 HJE786452:HJE786453 HTA786452:HTA786453 ICW786452:ICW786453 IMS786452:IMS786453 IWO786452:IWO786453 JGK786452:JGK786453 JQG786452:JQG786453 KAC786452:KAC786453 KJY786452:KJY786453 KTU786452:KTU786453 LDQ786452:LDQ786453 LNM786452:LNM786453 LXI786452:LXI786453 MHE786452:MHE786453 MRA786452:MRA786453 NAW786452:NAW786453 NKS786452:NKS786453 NUO786452:NUO786453 OEK786452:OEK786453 OOG786452:OOG786453 OYC786452:OYC786453 PHY786452:PHY786453 PRU786452:PRU786453 QBQ786452:QBQ786453 QLM786452:QLM786453 QVI786452:QVI786453 RFE786452:RFE786453 RPA786452:RPA786453 RYW786452:RYW786453 SIS786452:SIS786453 SSO786452:SSO786453 TCK786452:TCK786453 TMG786452:TMG786453 TWC786452:TWC786453 UFY786452:UFY786453 UPU786452:UPU786453 UZQ786452:UZQ786453 VJM786452:VJM786453 VTI786452:VTI786453 WDE786452:WDE786453 WNA786452:WNA786453 WWW786452:WWW786453 T851988:T851989 KK851988:KK851989 UG851988:UG851989 AEC851988:AEC851989 ANY851988:ANY851989 AXU851988:AXU851989 BHQ851988:BHQ851989 BRM851988:BRM851989 CBI851988:CBI851989 CLE851988:CLE851989 CVA851988:CVA851989 DEW851988:DEW851989 DOS851988:DOS851989 DYO851988:DYO851989 EIK851988:EIK851989 ESG851988:ESG851989 FCC851988:FCC851989 FLY851988:FLY851989 FVU851988:FVU851989 GFQ851988:GFQ851989 GPM851988:GPM851989 GZI851988:GZI851989 HJE851988:HJE851989 HTA851988:HTA851989 ICW851988:ICW851989 IMS851988:IMS851989 IWO851988:IWO851989 JGK851988:JGK851989 JQG851988:JQG851989 KAC851988:KAC851989 KJY851988:KJY851989 KTU851988:KTU851989 LDQ851988:LDQ851989 LNM851988:LNM851989 LXI851988:LXI851989 MHE851988:MHE851989 MRA851988:MRA851989 NAW851988:NAW851989 NKS851988:NKS851989 NUO851988:NUO851989 OEK851988:OEK851989 OOG851988:OOG851989 OYC851988:OYC851989 PHY851988:PHY851989 PRU851988:PRU851989 QBQ851988:QBQ851989 QLM851988:QLM851989 QVI851988:QVI851989 RFE851988:RFE851989 RPA851988:RPA851989 RYW851988:RYW851989 SIS851988:SIS851989 SSO851988:SSO851989 TCK851988:TCK851989 TMG851988:TMG851989 TWC851988:TWC851989 UFY851988:UFY851989 UPU851988:UPU851989 UZQ851988:UZQ851989 VJM851988:VJM851989 VTI851988:VTI851989 WDE851988:WDE851989 WNA851988:WNA851989 WWW851988:WWW851989 T917524:T917525 KK917524:KK917525 UG917524:UG917525 AEC917524:AEC917525 ANY917524:ANY917525 AXU917524:AXU917525 BHQ917524:BHQ917525 BRM917524:BRM917525 CBI917524:CBI917525 CLE917524:CLE917525 CVA917524:CVA917525 DEW917524:DEW917525 DOS917524:DOS917525 DYO917524:DYO917525 EIK917524:EIK917525 ESG917524:ESG917525 FCC917524:FCC917525 FLY917524:FLY917525 FVU917524:FVU917525 GFQ917524:GFQ917525 GPM917524:GPM917525 GZI917524:GZI917525 HJE917524:HJE917525 HTA917524:HTA917525 ICW917524:ICW917525 IMS917524:IMS917525 IWO917524:IWO917525 JGK917524:JGK917525 JQG917524:JQG917525 KAC917524:KAC917525 KJY917524:KJY917525 KTU917524:KTU917525 LDQ917524:LDQ917525 LNM917524:LNM917525 LXI917524:LXI917525 MHE917524:MHE917525 MRA917524:MRA917525 NAW917524:NAW917525 NKS917524:NKS917525 NUO917524:NUO917525 OEK917524:OEK917525 OOG917524:OOG917525 OYC917524:OYC917525 PHY917524:PHY917525 PRU917524:PRU917525 QBQ917524:QBQ917525 QLM917524:QLM917525 QVI917524:QVI917525 RFE917524:RFE917525 RPA917524:RPA917525 RYW917524:RYW917525 SIS917524:SIS917525 SSO917524:SSO917525 TCK917524:TCK917525 TMG917524:TMG917525 TWC917524:TWC917525 UFY917524:UFY917525 UPU917524:UPU917525 UZQ917524:UZQ917525 VJM917524:VJM917525 VTI917524:VTI917525 WDE917524:WDE917525 WNA917524:WNA917525 WWW917524:WWW917525 T983060:T983061 KK983060:KK983061 UG983060:UG983061 AEC983060:AEC983061 ANY983060:ANY983061 AXU983060:AXU983061 BHQ983060:BHQ983061 BRM983060:BRM983061 CBI983060:CBI983061 CLE983060:CLE983061 CVA983060:CVA983061 DEW983060:DEW983061 DOS983060:DOS983061 DYO983060:DYO983061 EIK983060:EIK983061 ESG983060:ESG983061 FCC983060:FCC983061 FLY983060:FLY983061 FVU983060:FVU983061 GFQ983060:GFQ983061 GPM983060:GPM983061 GZI983060:GZI983061 HJE983060:HJE983061 HTA983060:HTA983061 ICW983060:ICW983061 IMS983060:IMS983061 IWO983060:IWO983061 JGK983060:JGK983061 JQG983060:JQG983061 KAC983060:KAC983061 KJY983060:KJY983061 KTU983060:KTU983061 LDQ983060:LDQ983061 LNM983060:LNM983061 LXI983060:LXI983061 MHE983060:MHE983061 MRA983060:MRA983061 NAW983060:NAW983061 NKS983060:NKS983061 NUO983060:NUO983061 OEK983060:OEK983061 OOG983060:OOG983061 OYC983060:OYC983061 PHY983060:PHY983061 PRU983060:PRU983061 QBQ983060:QBQ983061 QLM983060:QLM983061 QVI983060:QVI983061 RFE983060:RFE983061 RPA983060:RPA983061 RYW983060:RYW983061 SIS983060:SIS983061 SSO983060:SSO983061 TCK983060:TCK983061 TMG983060:TMG983061 TWC983060:TWC983061 UFY983060:UFY983061 UPU983060:UPU983061 UZQ983060:UZQ983061 VJM983060:VJM983061 VTI983060:VTI983061 WDE983060:WDE983061 WNA983060:WNA983061 WWW24:WWW25 WNA24:WNA25 WDE24:WDE25 VTI24:VTI25 VJM24:VJM25 UZQ24:UZQ25 UPU24:UPU25 UFY24:UFY25 TWC24:TWC25 TMG24:TMG25 TCK24:TCK25 SSO24:SSO25 SIS24:SIS25 RYW24:RYW25 RPA24:RPA25 RFE24:RFE25 QVI24:QVI25 QLM24:QLM25 QBQ24:QBQ25 PRU24:PRU25 PHY24:PHY25 OYC24:OYC25 OOG24:OOG25 OEK24:OEK25 NUO24:NUO25 NKS24:NKS25 NAW24:NAW25 MRA24:MRA25 MHE24:MHE25 LXI24:LXI25 LNM24:LNM25 LDQ24:LDQ25 KTU24:KTU25 KJY24:KJY25 KAC24:KAC25 JQG24:JQG25 JGK24:JGK25 IWO24:IWO25 IMS24:IMS25 ICW24:ICW25 HTA24:HTA25 HJE24:HJE25 GZI24:GZI25 GPM24:GPM25 GFQ24:GFQ25 FVU24:FVU25 FLY24:FLY25 FCC24:FCC25 ESG24:ESG25 EIK24:EIK25 DYO24:DYO25 DOS24:DOS25 DEW24:DEW25 CVA24:CVA25 CLE24:CLE25 CBI24:CBI25 BRM24:BRM25 BHQ24:BHQ25 AXU24:AXU25 ANY24:ANY25 AEC24:AEC25 UG24:UG25 KK24:KK25 T24:T25 WWU24:WWU25 WMY24:WMY25 WDC24:WDC25 VTG24:VTG25 VJK24:VJK25 UZO24:UZO25 UPS24:UPS25 UFW24:UFW25 TWA24:TWA25 TME24:TME25 TCI24:TCI25 SSM24:SSM25 SIQ24:SIQ25 RYU24:RYU25 ROY24:ROY25 RFC24:RFC25 QVG24:QVG25 QLK24:QLK25 QBO24:QBO25 PRS24:PRS25 PHW24:PHW25 OYA24:OYA25 OOE24:OOE25 OEI24:OEI25 NUM24:NUM25 NKQ24:NKQ25 NAU24:NAU25 MQY24:MQY25 MHC24:MHC25 LXG24:LXG25 LNK24:LNK25 LDO24:LDO25 KTS24:KTS25 KJW24:KJW25 KAA24:KAA25 JQE24:JQE25 JGI24:JGI25 IWM24:IWM25 IMQ24:IMQ25 ICU24:ICU25 HSY24:HSY25 HJC24:HJC25 GZG24:GZG25 GPK24:GPK25 GFO24:GFO25 FVS24:FVS25 FLW24:FLW25 FCA24:FCA25 ESE24:ESE25 EII24:EII25 DYM24:DYM25 DOQ24:DOQ25 DEU24:DEU25 CUY24:CUY25 CLC24:CLC25 CBG24:CBG25 BRK24:BRK25 BHO24:BHO25 AXS24:AXS25 ANW24:ANW25 AEA24:AEA25 UE24:UE25 KI24:KI25 R24:R25 Y65556:Y65557 Y131092:Y131093 Y196628:Y196629 Y262164:Y262165 Y327700:Y327701 Y393236:Y393237 Y458772:Y458773 Y524308:Y524309 Y589844:Y589845 Y655380:Y655381 Y720916:Y720917 Y786452:Y786453 Y851988:Y851989 Y917524:Y917525 Y983060:Y983061 AA65556:AA65557 AA131092:AA131093 AA196628:AA196629 AA262164:AA262165 AA327700:AA327701 AA393236:AA393237 AA458772:AA458773 AA524308:AA524309 AA589844:AA589845 AA655380:AA655381 AA720916:AA720917 AA786452:AA786453 AA851988:AA851989 AA917524:AA917525 AA983060:AA983061 AA24:AA25 Y24:Y25 AF65556:AF65557 AF131092:AF131093 AF196628:AF196629 AF262164:AF262165 AF327700:AF327701 AF393236:AF393237 AF458772:AF458773 AF524308:AF524309 AF589844:AF589845 AF655380:AF655381 AF720916:AF720917 AF786452:AF786453 AF851988:AF851989 AF917524:AF917525 AF983060:AF983061 AH65556:AH65557 AH131092:AH131093 AH196628:AH196629 AH262164:AH262165 AH327700:AH327701 AH393236:AH393237 AH458772:AH458773 AH524308:AH524309 AH589844:AH589845 AH655380:AH655381 AH720916:AH720917 AH786452:AH786453 AH851988:AH851989 AH917524:AH917525 AH983060:AH983061 AH24:AH25 AF24:AF25 AM65556:AM65557 AM131092:AM131093 AM196628:AM196629 AM262164:AM262165 AM327700:AM327701 AM393236:AM393237 AM458772:AM458773 AM524308:AM524309 AM589844:AM589845 AM655380:AM655381 AM720916:AM720917 AM786452:AM786453 AM851988:AM851989 AM917524:AM917525 AM983060:AM983061 AO65556:AO65557 AO131092:AO131093 AO196628:AO196629 AO262164:AO262165 AO327700:AO327701 AO393236:AO393237 AO458772:AO458773 AO524308:AO524309 AO589844:AO589845 AO655380:AO655381 AO720916:AO720917 AO786452:AO786453 AO851988:AO851989 AO917524:AO917525 AO983060:AO983061 AO24:AO25 AM24:AM25"/>
    <dataValidation type="list" allowBlank="1" showInputMessage="1" showErrorMessage="1" errorTitle="Ошибка" error="Выберите значение из списка" sqref="WWP983060 M65556 KD65556 TZ65556 ADV65556 ANR65556 AXN65556 BHJ65556 BRF65556 CBB65556 CKX65556 CUT65556 DEP65556 DOL65556 DYH65556 EID65556 ERZ65556 FBV65556 FLR65556 FVN65556 GFJ65556 GPF65556 GZB65556 HIX65556 HST65556 ICP65556 IML65556 IWH65556 JGD65556 JPZ65556 JZV65556 KJR65556 KTN65556 LDJ65556 LNF65556 LXB65556 MGX65556 MQT65556 NAP65556 NKL65556 NUH65556 OED65556 ONZ65556 OXV65556 PHR65556 PRN65556 QBJ65556 QLF65556 QVB65556 REX65556 ROT65556 RYP65556 SIL65556 SSH65556 TCD65556 TLZ65556 TVV65556 UFR65556 UPN65556 UZJ65556 VJF65556 VTB65556 WCX65556 WMT65556 WWP65556 M131092 KD131092 TZ131092 ADV131092 ANR131092 AXN131092 BHJ131092 BRF131092 CBB131092 CKX131092 CUT131092 DEP131092 DOL131092 DYH131092 EID131092 ERZ131092 FBV131092 FLR131092 FVN131092 GFJ131092 GPF131092 GZB131092 HIX131092 HST131092 ICP131092 IML131092 IWH131092 JGD131092 JPZ131092 JZV131092 KJR131092 KTN131092 LDJ131092 LNF131092 LXB131092 MGX131092 MQT131092 NAP131092 NKL131092 NUH131092 OED131092 ONZ131092 OXV131092 PHR131092 PRN131092 QBJ131092 QLF131092 QVB131092 REX131092 ROT131092 RYP131092 SIL131092 SSH131092 TCD131092 TLZ131092 TVV131092 UFR131092 UPN131092 UZJ131092 VJF131092 VTB131092 WCX131092 WMT131092 WWP131092 M196628 KD196628 TZ196628 ADV196628 ANR196628 AXN196628 BHJ196628 BRF196628 CBB196628 CKX196628 CUT196628 DEP196628 DOL196628 DYH196628 EID196628 ERZ196628 FBV196628 FLR196628 FVN196628 GFJ196628 GPF196628 GZB196628 HIX196628 HST196628 ICP196628 IML196628 IWH196628 JGD196628 JPZ196628 JZV196628 KJR196628 KTN196628 LDJ196628 LNF196628 LXB196628 MGX196628 MQT196628 NAP196628 NKL196628 NUH196628 OED196628 ONZ196628 OXV196628 PHR196628 PRN196628 QBJ196628 QLF196628 QVB196628 REX196628 ROT196628 RYP196628 SIL196628 SSH196628 TCD196628 TLZ196628 TVV196628 UFR196628 UPN196628 UZJ196628 VJF196628 VTB196628 WCX196628 WMT196628 WWP196628 M262164 KD262164 TZ262164 ADV262164 ANR262164 AXN262164 BHJ262164 BRF262164 CBB262164 CKX262164 CUT262164 DEP262164 DOL262164 DYH262164 EID262164 ERZ262164 FBV262164 FLR262164 FVN262164 GFJ262164 GPF262164 GZB262164 HIX262164 HST262164 ICP262164 IML262164 IWH262164 JGD262164 JPZ262164 JZV262164 KJR262164 KTN262164 LDJ262164 LNF262164 LXB262164 MGX262164 MQT262164 NAP262164 NKL262164 NUH262164 OED262164 ONZ262164 OXV262164 PHR262164 PRN262164 QBJ262164 QLF262164 QVB262164 REX262164 ROT262164 RYP262164 SIL262164 SSH262164 TCD262164 TLZ262164 TVV262164 UFR262164 UPN262164 UZJ262164 VJF262164 VTB262164 WCX262164 WMT262164 WWP262164 M327700 KD327700 TZ327700 ADV327700 ANR327700 AXN327700 BHJ327700 BRF327700 CBB327700 CKX327700 CUT327700 DEP327700 DOL327700 DYH327700 EID327700 ERZ327700 FBV327700 FLR327700 FVN327700 GFJ327700 GPF327700 GZB327700 HIX327700 HST327700 ICP327700 IML327700 IWH327700 JGD327700 JPZ327700 JZV327700 KJR327700 KTN327700 LDJ327700 LNF327700 LXB327700 MGX327700 MQT327700 NAP327700 NKL327700 NUH327700 OED327700 ONZ327700 OXV327700 PHR327700 PRN327700 QBJ327700 QLF327700 QVB327700 REX327700 ROT327700 RYP327700 SIL327700 SSH327700 TCD327700 TLZ327700 TVV327700 UFR327700 UPN327700 UZJ327700 VJF327700 VTB327700 WCX327700 WMT327700 WWP327700 M393236 KD393236 TZ393236 ADV393236 ANR393236 AXN393236 BHJ393236 BRF393236 CBB393236 CKX393236 CUT393236 DEP393236 DOL393236 DYH393236 EID393236 ERZ393236 FBV393236 FLR393236 FVN393236 GFJ393236 GPF393236 GZB393236 HIX393236 HST393236 ICP393236 IML393236 IWH393236 JGD393236 JPZ393236 JZV393236 KJR393236 KTN393236 LDJ393236 LNF393236 LXB393236 MGX393236 MQT393236 NAP393236 NKL393236 NUH393236 OED393236 ONZ393236 OXV393236 PHR393236 PRN393236 QBJ393236 QLF393236 QVB393236 REX393236 ROT393236 RYP393236 SIL393236 SSH393236 TCD393236 TLZ393236 TVV393236 UFR393236 UPN393236 UZJ393236 VJF393236 VTB393236 WCX393236 WMT393236 WWP393236 M458772 KD458772 TZ458772 ADV458772 ANR458772 AXN458772 BHJ458772 BRF458772 CBB458772 CKX458772 CUT458772 DEP458772 DOL458772 DYH458772 EID458772 ERZ458772 FBV458772 FLR458772 FVN458772 GFJ458772 GPF458772 GZB458772 HIX458772 HST458772 ICP458772 IML458772 IWH458772 JGD458772 JPZ458772 JZV458772 KJR458772 KTN458772 LDJ458772 LNF458772 LXB458772 MGX458772 MQT458772 NAP458772 NKL458772 NUH458772 OED458772 ONZ458772 OXV458772 PHR458772 PRN458772 QBJ458772 QLF458772 QVB458772 REX458772 ROT458772 RYP458772 SIL458772 SSH458772 TCD458772 TLZ458772 TVV458772 UFR458772 UPN458772 UZJ458772 VJF458772 VTB458772 WCX458772 WMT458772 WWP458772 M524308 KD524308 TZ524308 ADV524308 ANR524308 AXN524308 BHJ524308 BRF524308 CBB524308 CKX524308 CUT524308 DEP524308 DOL524308 DYH524308 EID524308 ERZ524308 FBV524308 FLR524308 FVN524308 GFJ524308 GPF524308 GZB524308 HIX524308 HST524308 ICP524308 IML524308 IWH524308 JGD524308 JPZ524308 JZV524308 KJR524308 KTN524308 LDJ524308 LNF524308 LXB524308 MGX524308 MQT524308 NAP524308 NKL524308 NUH524308 OED524308 ONZ524308 OXV524308 PHR524308 PRN524308 QBJ524308 QLF524308 QVB524308 REX524308 ROT524308 RYP524308 SIL524308 SSH524308 TCD524308 TLZ524308 TVV524308 UFR524308 UPN524308 UZJ524308 VJF524308 VTB524308 WCX524308 WMT524308 WWP524308 M589844 KD589844 TZ589844 ADV589844 ANR589844 AXN589844 BHJ589844 BRF589844 CBB589844 CKX589844 CUT589844 DEP589844 DOL589844 DYH589844 EID589844 ERZ589844 FBV589844 FLR589844 FVN589844 GFJ589844 GPF589844 GZB589844 HIX589844 HST589844 ICP589844 IML589844 IWH589844 JGD589844 JPZ589844 JZV589844 KJR589844 KTN589844 LDJ589844 LNF589844 LXB589844 MGX589844 MQT589844 NAP589844 NKL589844 NUH589844 OED589844 ONZ589844 OXV589844 PHR589844 PRN589844 QBJ589844 QLF589844 QVB589844 REX589844 ROT589844 RYP589844 SIL589844 SSH589844 TCD589844 TLZ589844 TVV589844 UFR589844 UPN589844 UZJ589844 VJF589844 VTB589844 WCX589844 WMT589844 WWP589844 M655380 KD655380 TZ655380 ADV655380 ANR655380 AXN655380 BHJ655380 BRF655380 CBB655380 CKX655380 CUT655380 DEP655380 DOL655380 DYH655380 EID655380 ERZ655380 FBV655380 FLR655380 FVN655380 GFJ655380 GPF655380 GZB655380 HIX655380 HST655380 ICP655380 IML655380 IWH655380 JGD655380 JPZ655380 JZV655380 KJR655380 KTN655380 LDJ655380 LNF655380 LXB655380 MGX655380 MQT655380 NAP655380 NKL655380 NUH655380 OED655380 ONZ655380 OXV655380 PHR655380 PRN655380 QBJ655380 QLF655380 QVB655380 REX655380 ROT655380 RYP655380 SIL655380 SSH655380 TCD655380 TLZ655380 TVV655380 UFR655380 UPN655380 UZJ655380 VJF655380 VTB655380 WCX655380 WMT655380 WWP655380 M720916 KD720916 TZ720916 ADV720916 ANR720916 AXN720916 BHJ720916 BRF720916 CBB720916 CKX720916 CUT720916 DEP720916 DOL720916 DYH720916 EID720916 ERZ720916 FBV720916 FLR720916 FVN720916 GFJ720916 GPF720916 GZB720916 HIX720916 HST720916 ICP720916 IML720916 IWH720916 JGD720916 JPZ720916 JZV720916 KJR720916 KTN720916 LDJ720916 LNF720916 LXB720916 MGX720916 MQT720916 NAP720916 NKL720916 NUH720916 OED720916 ONZ720916 OXV720916 PHR720916 PRN720916 QBJ720916 QLF720916 QVB720916 REX720916 ROT720916 RYP720916 SIL720916 SSH720916 TCD720916 TLZ720916 TVV720916 UFR720916 UPN720916 UZJ720916 VJF720916 VTB720916 WCX720916 WMT720916 WWP720916 M786452 KD786452 TZ786452 ADV786452 ANR786452 AXN786452 BHJ786452 BRF786452 CBB786452 CKX786452 CUT786452 DEP786452 DOL786452 DYH786452 EID786452 ERZ786452 FBV786452 FLR786452 FVN786452 GFJ786452 GPF786452 GZB786452 HIX786452 HST786452 ICP786452 IML786452 IWH786452 JGD786452 JPZ786452 JZV786452 KJR786452 KTN786452 LDJ786452 LNF786452 LXB786452 MGX786452 MQT786452 NAP786452 NKL786452 NUH786452 OED786452 ONZ786452 OXV786452 PHR786452 PRN786452 QBJ786452 QLF786452 QVB786452 REX786452 ROT786452 RYP786452 SIL786452 SSH786452 TCD786452 TLZ786452 TVV786452 UFR786452 UPN786452 UZJ786452 VJF786452 VTB786452 WCX786452 WMT786452 WWP786452 M851988 KD851988 TZ851988 ADV851988 ANR851988 AXN851988 BHJ851988 BRF851988 CBB851988 CKX851988 CUT851988 DEP851988 DOL851988 DYH851988 EID851988 ERZ851988 FBV851988 FLR851988 FVN851988 GFJ851988 GPF851988 GZB851988 HIX851988 HST851988 ICP851988 IML851988 IWH851988 JGD851988 JPZ851988 JZV851988 KJR851988 KTN851988 LDJ851988 LNF851988 LXB851988 MGX851988 MQT851988 NAP851988 NKL851988 NUH851988 OED851988 ONZ851988 OXV851988 PHR851988 PRN851988 QBJ851988 QLF851988 QVB851988 REX851988 ROT851988 RYP851988 SIL851988 SSH851988 TCD851988 TLZ851988 TVV851988 UFR851988 UPN851988 UZJ851988 VJF851988 VTB851988 WCX851988 WMT851988 WWP851988 M917524 KD917524 TZ917524 ADV917524 ANR917524 AXN917524 BHJ917524 BRF917524 CBB917524 CKX917524 CUT917524 DEP917524 DOL917524 DYH917524 EID917524 ERZ917524 FBV917524 FLR917524 FVN917524 GFJ917524 GPF917524 GZB917524 HIX917524 HST917524 ICP917524 IML917524 IWH917524 JGD917524 JPZ917524 JZV917524 KJR917524 KTN917524 LDJ917524 LNF917524 LXB917524 MGX917524 MQT917524 NAP917524 NKL917524 NUH917524 OED917524 ONZ917524 OXV917524 PHR917524 PRN917524 QBJ917524 QLF917524 QVB917524 REX917524 ROT917524 RYP917524 SIL917524 SSH917524 TCD917524 TLZ917524 TVV917524 UFR917524 UPN917524 UZJ917524 VJF917524 VTB917524 WCX917524 WMT917524 WWP917524 M983060 KD983060 TZ983060 ADV983060 ANR983060 AXN983060 BHJ983060 BRF983060 CBB983060 CKX983060 CUT983060 DEP983060 DOL983060 DYH983060 EID983060 ERZ983060 FBV983060 FLR983060 FVN983060 GFJ983060 GPF983060 GZB983060 HIX983060 HST983060 ICP983060 IML983060 IWH983060 JGD983060 JPZ983060 JZV983060 KJR983060 KTN983060 LDJ983060 LNF983060 LXB983060 MGX983060 MQT983060 NAP983060 NKL983060 NUH983060 OED983060 ONZ983060 OXV983060 PHR983060 PRN983060 QBJ983060 QLF983060 QVB983060 REX983060 ROT983060 RYP983060 SIL983060 SSH983060 TCD983060 TLZ983060 TVV983060 UFR983060 UPN983060 UZJ983060 VJF983060 VTB983060 WCX983060 WMT983060 M24 WWP24 WMT24 WCX24 VTB24 VJF24 UZJ24 UPN24 UFR24 TVV24 TLZ24 TCD24 SSH24 SIL24 RYP24 ROT24 REX24 QVB24 QLF24 QBJ24 PRN24 PHR24 OXV24 ONZ24 OED24 NUH24 NKL24 NAP24 MQT24 MGX24 LXB24 LNF24 LDJ24 KTN24 KJR24 JZV24 JPZ24 JGD24 IWH24 IML24 ICP24 HST24 HIX24 GZB24 GPF24 GFJ24 FVN24 FLR24 FBV24 ERZ24 EID24 DYH24 DOL24 DEP24 CUT24 CKX24 CBB24 BRF24 BHJ24 AXN24 ANR24 ADV24 TZ24 KD24">
      <formula1>kind_of_heat_transfer</formula1>
    </dataValidation>
    <dataValidation type="textLength" operator="lessThanOrEqual" allowBlank="1" showInputMessage="1" showErrorMessage="1" errorTitle="Ошибка" error="Допускается ввод не более 900 символов!" sqref="WWZ983054:WWZ983060 WND983054:WND983060 AR65550:AR65556 KN65550:KN65556 UJ65550:UJ65556 AEF65550:AEF65556 AOB65550:AOB65556 AXX65550:AXX65556 BHT65550:BHT65556 BRP65550:BRP65556 CBL65550:CBL65556 CLH65550:CLH65556 CVD65550:CVD65556 DEZ65550:DEZ65556 DOV65550:DOV65556 DYR65550:DYR65556 EIN65550:EIN65556 ESJ65550:ESJ65556 FCF65550:FCF65556 FMB65550:FMB65556 FVX65550:FVX65556 GFT65550:GFT65556 GPP65550:GPP65556 GZL65550:GZL65556 HJH65550:HJH65556 HTD65550:HTD65556 ICZ65550:ICZ65556 IMV65550:IMV65556 IWR65550:IWR65556 JGN65550:JGN65556 JQJ65550:JQJ65556 KAF65550:KAF65556 KKB65550:KKB65556 KTX65550:KTX65556 LDT65550:LDT65556 LNP65550:LNP65556 LXL65550:LXL65556 MHH65550:MHH65556 MRD65550:MRD65556 NAZ65550:NAZ65556 NKV65550:NKV65556 NUR65550:NUR65556 OEN65550:OEN65556 OOJ65550:OOJ65556 OYF65550:OYF65556 PIB65550:PIB65556 PRX65550:PRX65556 QBT65550:QBT65556 QLP65550:QLP65556 QVL65550:QVL65556 RFH65550:RFH65556 RPD65550:RPD65556 RYZ65550:RYZ65556 SIV65550:SIV65556 SSR65550:SSR65556 TCN65550:TCN65556 TMJ65550:TMJ65556 TWF65550:TWF65556 UGB65550:UGB65556 UPX65550:UPX65556 UZT65550:UZT65556 VJP65550:VJP65556 VTL65550:VTL65556 WDH65550:WDH65556 WND65550:WND65556 WWZ65550:WWZ65556 AR131086:AR131092 KN131086:KN131092 UJ131086:UJ131092 AEF131086:AEF131092 AOB131086:AOB131092 AXX131086:AXX131092 BHT131086:BHT131092 BRP131086:BRP131092 CBL131086:CBL131092 CLH131086:CLH131092 CVD131086:CVD131092 DEZ131086:DEZ131092 DOV131086:DOV131092 DYR131086:DYR131092 EIN131086:EIN131092 ESJ131086:ESJ131092 FCF131086:FCF131092 FMB131086:FMB131092 FVX131086:FVX131092 GFT131086:GFT131092 GPP131086:GPP131092 GZL131086:GZL131092 HJH131086:HJH131092 HTD131086:HTD131092 ICZ131086:ICZ131092 IMV131086:IMV131092 IWR131086:IWR131092 JGN131086:JGN131092 JQJ131086:JQJ131092 KAF131086:KAF131092 KKB131086:KKB131092 KTX131086:KTX131092 LDT131086:LDT131092 LNP131086:LNP131092 LXL131086:LXL131092 MHH131086:MHH131092 MRD131086:MRD131092 NAZ131086:NAZ131092 NKV131086:NKV131092 NUR131086:NUR131092 OEN131086:OEN131092 OOJ131086:OOJ131092 OYF131086:OYF131092 PIB131086:PIB131092 PRX131086:PRX131092 QBT131086:QBT131092 QLP131086:QLP131092 QVL131086:QVL131092 RFH131086:RFH131092 RPD131086:RPD131092 RYZ131086:RYZ131092 SIV131086:SIV131092 SSR131086:SSR131092 TCN131086:TCN131092 TMJ131086:TMJ131092 TWF131086:TWF131092 UGB131086:UGB131092 UPX131086:UPX131092 UZT131086:UZT131092 VJP131086:VJP131092 VTL131086:VTL131092 WDH131086:WDH131092 WND131086:WND131092 WWZ131086:WWZ131092 AR196622:AR196628 KN196622:KN196628 UJ196622:UJ196628 AEF196622:AEF196628 AOB196622:AOB196628 AXX196622:AXX196628 BHT196622:BHT196628 BRP196622:BRP196628 CBL196622:CBL196628 CLH196622:CLH196628 CVD196622:CVD196628 DEZ196622:DEZ196628 DOV196622:DOV196628 DYR196622:DYR196628 EIN196622:EIN196628 ESJ196622:ESJ196628 FCF196622:FCF196628 FMB196622:FMB196628 FVX196622:FVX196628 GFT196622:GFT196628 GPP196622:GPP196628 GZL196622:GZL196628 HJH196622:HJH196628 HTD196622:HTD196628 ICZ196622:ICZ196628 IMV196622:IMV196628 IWR196622:IWR196628 JGN196622:JGN196628 JQJ196622:JQJ196628 KAF196622:KAF196628 KKB196622:KKB196628 KTX196622:KTX196628 LDT196622:LDT196628 LNP196622:LNP196628 LXL196622:LXL196628 MHH196622:MHH196628 MRD196622:MRD196628 NAZ196622:NAZ196628 NKV196622:NKV196628 NUR196622:NUR196628 OEN196622:OEN196628 OOJ196622:OOJ196628 OYF196622:OYF196628 PIB196622:PIB196628 PRX196622:PRX196628 QBT196622:QBT196628 QLP196622:QLP196628 QVL196622:QVL196628 RFH196622:RFH196628 RPD196622:RPD196628 RYZ196622:RYZ196628 SIV196622:SIV196628 SSR196622:SSR196628 TCN196622:TCN196628 TMJ196622:TMJ196628 TWF196622:TWF196628 UGB196622:UGB196628 UPX196622:UPX196628 UZT196622:UZT196628 VJP196622:VJP196628 VTL196622:VTL196628 WDH196622:WDH196628 WND196622:WND196628 WWZ196622:WWZ196628 AR262158:AR262164 KN262158:KN262164 UJ262158:UJ262164 AEF262158:AEF262164 AOB262158:AOB262164 AXX262158:AXX262164 BHT262158:BHT262164 BRP262158:BRP262164 CBL262158:CBL262164 CLH262158:CLH262164 CVD262158:CVD262164 DEZ262158:DEZ262164 DOV262158:DOV262164 DYR262158:DYR262164 EIN262158:EIN262164 ESJ262158:ESJ262164 FCF262158:FCF262164 FMB262158:FMB262164 FVX262158:FVX262164 GFT262158:GFT262164 GPP262158:GPP262164 GZL262158:GZL262164 HJH262158:HJH262164 HTD262158:HTD262164 ICZ262158:ICZ262164 IMV262158:IMV262164 IWR262158:IWR262164 JGN262158:JGN262164 JQJ262158:JQJ262164 KAF262158:KAF262164 KKB262158:KKB262164 KTX262158:KTX262164 LDT262158:LDT262164 LNP262158:LNP262164 LXL262158:LXL262164 MHH262158:MHH262164 MRD262158:MRD262164 NAZ262158:NAZ262164 NKV262158:NKV262164 NUR262158:NUR262164 OEN262158:OEN262164 OOJ262158:OOJ262164 OYF262158:OYF262164 PIB262158:PIB262164 PRX262158:PRX262164 QBT262158:QBT262164 QLP262158:QLP262164 QVL262158:QVL262164 RFH262158:RFH262164 RPD262158:RPD262164 RYZ262158:RYZ262164 SIV262158:SIV262164 SSR262158:SSR262164 TCN262158:TCN262164 TMJ262158:TMJ262164 TWF262158:TWF262164 UGB262158:UGB262164 UPX262158:UPX262164 UZT262158:UZT262164 VJP262158:VJP262164 VTL262158:VTL262164 WDH262158:WDH262164 WND262158:WND262164 WWZ262158:WWZ262164 AR327694:AR327700 KN327694:KN327700 UJ327694:UJ327700 AEF327694:AEF327700 AOB327694:AOB327700 AXX327694:AXX327700 BHT327694:BHT327700 BRP327694:BRP327700 CBL327694:CBL327700 CLH327694:CLH327700 CVD327694:CVD327700 DEZ327694:DEZ327700 DOV327694:DOV327700 DYR327694:DYR327700 EIN327694:EIN327700 ESJ327694:ESJ327700 FCF327694:FCF327700 FMB327694:FMB327700 FVX327694:FVX327700 GFT327694:GFT327700 GPP327694:GPP327700 GZL327694:GZL327700 HJH327694:HJH327700 HTD327694:HTD327700 ICZ327694:ICZ327700 IMV327694:IMV327700 IWR327694:IWR327700 JGN327694:JGN327700 JQJ327694:JQJ327700 KAF327694:KAF327700 KKB327694:KKB327700 KTX327694:KTX327700 LDT327694:LDT327700 LNP327694:LNP327700 LXL327694:LXL327700 MHH327694:MHH327700 MRD327694:MRD327700 NAZ327694:NAZ327700 NKV327694:NKV327700 NUR327694:NUR327700 OEN327694:OEN327700 OOJ327694:OOJ327700 OYF327694:OYF327700 PIB327694:PIB327700 PRX327694:PRX327700 QBT327694:QBT327700 QLP327694:QLP327700 QVL327694:QVL327700 RFH327694:RFH327700 RPD327694:RPD327700 RYZ327694:RYZ327700 SIV327694:SIV327700 SSR327694:SSR327700 TCN327694:TCN327700 TMJ327694:TMJ327700 TWF327694:TWF327700 UGB327694:UGB327700 UPX327694:UPX327700 UZT327694:UZT327700 VJP327694:VJP327700 VTL327694:VTL327700 WDH327694:WDH327700 WND327694:WND327700 WWZ327694:WWZ327700 AR393230:AR393236 KN393230:KN393236 UJ393230:UJ393236 AEF393230:AEF393236 AOB393230:AOB393236 AXX393230:AXX393236 BHT393230:BHT393236 BRP393230:BRP393236 CBL393230:CBL393236 CLH393230:CLH393236 CVD393230:CVD393236 DEZ393230:DEZ393236 DOV393230:DOV393236 DYR393230:DYR393236 EIN393230:EIN393236 ESJ393230:ESJ393236 FCF393230:FCF393236 FMB393230:FMB393236 FVX393230:FVX393236 GFT393230:GFT393236 GPP393230:GPP393236 GZL393230:GZL393236 HJH393230:HJH393236 HTD393230:HTD393236 ICZ393230:ICZ393236 IMV393230:IMV393236 IWR393230:IWR393236 JGN393230:JGN393236 JQJ393230:JQJ393236 KAF393230:KAF393236 KKB393230:KKB393236 KTX393230:KTX393236 LDT393230:LDT393236 LNP393230:LNP393236 LXL393230:LXL393236 MHH393230:MHH393236 MRD393230:MRD393236 NAZ393230:NAZ393236 NKV393230:NKV393236 NUR393230:NUR393236 OEN393230:OEN393236 OOJ393230:OOJ393236 OYF393230:OYF393236 PIB393230:PIB393236 PRX393230:PRX393236 QBT393230:QBT393236 QLP393230:QLP393236 QVL393230:QVL393236 RFH393230:RFH393236 RPD393230:RPD393236 RYZ393230:RYZ393236 SIV393230:SIV393236 SSR393230:SSR393236 TCN393230:TCN393236 TMJ393230:TMJ393236 TWF393230:TWF393236 UGB393230:UGB393236 UPX393230:UPX393236 UZT393230:UZT393236 VJP393230:VJP393236 VTL393230:VTL393236 WDH393230:WDH393236 WND393230:WND393236 WWZ393230:WWZ393236 AR458766:AR458772 KN458766:KN458772 UJ458766:UJ458772 AEF458766:AEF458772 AOB458766:AOB458772 AXX458766:AXX458772 BHT458766:BHT458772 BRP458766:BRP458772 CBL458766:CBL458772 CLH458766:CLH458772 CVD458766:CVD458772 DEZ458766:DEZ458772 DOV458766:DOV458772 DYR458766:DYR458772 EIN458766:EIN458772 ESJ458766:ESJ458772 FCF458766:FCF458772 FMB458766:FMB458772 FVX458766:FVX458772 GFT458766:GFT458772 GPP458766:GPP458772 GZL458766:GZL458772 HJH458766:HJH458772 HTD458766:HTD458772 ICZ458766:ICZ458772 IMV458766:IMV458772 IWR458766:IWR458772 JGN458766:JGN458772 JQJ458766:JQJ458772 KAF458766:KAF458772 KKB458766:KKB458772 KTX458766:KTX458772 LDT458766:LDT458772 LNP458766:LNP458772 LXL458766:LXL458772 MHH458766:MHH458772 MRD458766:MRD458772 NAZ458766:NAZ458772 NKV458766:NKV458772 NUR458766:NUR458772 OEN458766:OEN458772 OOJ458766:OOJ458772 OYF458766:OYF458772 PIB458766:PIB458772 PRX458766:PRX458772 QBT458766:QBT458772 QLP458766:QLP458772 QVL458766:QVL458772 RFH458766:RFH458772 RPD458766:RPD458772 RYZ458766:RYZ458772 SIV458766:SIV458772 SSR458766:SSR458772 TCN458766:TCN458772 TMJ458766:TMJ458772 TWF458766:TWF458772 UGB458766:UGB458772 UPX458766:UPX458772 UZT458766:UZT458772 VJP458766:VJP458772 VTL458766:VTL458772 WDH458766:WDH458772 WND458766:WND458772 WWZ458766:WWZ458772 AR524302:AR524308 KN524302:KN524308 UJ524302:UJ524308 AEF524302:AEF524308 AOB524302:AOB524308 AXX524302:AXX524308 BHT524302:BHT524308 BRP524302:BRP524308 CBL524302:CBL524308 CLH524302:CLH524308 CVD524302:CVD524308 DEZ524302:DEZ524308 DOV524302:DOV524308 DYR524302:DYR524308 EIN524302:EIN524308 ESJ524302:ESJ524308 FCF524302:FCF524308 FMB524302:FMB524308 FVX524302:FVX524308 GFT524302:GFT524308 GPP524302:GPP524308 GZL524302:GZL524308 HJH524302:HJH524308 HTD524302:HTD524308 ICZ524302:ICZ524308 IMV524302:IMV524308 IWR524302:IWR524308 JGN524302:JGN524308 JQJ524302:JQJ524308 KAF524302:KAF524308 KKB524302:KKB524308 KTX524302:KTX524308 LDT524302:LDT524308 LNP524302:LNP524308 LXL524302:LXL524308 MHH524302:MHH524308 MRD524302:MRD524308 NAZ524302:NAZ524308 NKV524302:NKV524308 NUR524302:NUR524308 OEN524302:OEN524308 OOJ524302:OOJ524308 OYF524302:OYF524308 PIB524302:PIB524308 PRX524302:PRX524308 QBT524302:QBT524308 QLP524302:QLP524308 QVL524302:QVL524308 RFH524302:RFH524308 RPD524302:RPD524308 RYZ524302:RYZ524308 SIV524302:SIV524308 SSR524302:SSR524308 TCN524302:TCN524308 TMJ524302:TMJ524308 TWF524302:TWF524308 UGB524302:UGB524308 UPX524302:UPX524308 UZT524302:UZT524308 VJP524302:VJP524308 VTL524302:VTL524308 WDH524302:WDH524308 WND524302:WND524308 WWZ524302:WWZ524308 AR589838:AR589844 KN589838:KN589844 UJ589838:UJ589844 AEF589838:AEF589844 AOB589838:AOB589844 AXX589838:AXX589844 BHT589838:BHT589844 BRP589838:BRP589844 CBL589838:CBL589844 CLH589838:CLH589844 CVD589838:CVD589844 DEZ589838:DEZ589844 DOV589838:DOV589844 DYR589838:DYR589844 EIN589838:EIN589844 ESJ589838:ESJ589844 FCF589838:FCF589844 FMB589838:FMB589844 FVX589838:FVX589844 GFT589838:GFT589844 GPP589838:GPP589844 GZL589838:GZL589844 HJH589838:HJH589844 HTD589838:HTD589844 ICZ589838:ICZ589844 IMV589838:IMV589844 IWR589838:IWR589844 JGN589838:JGN589844 JQJ589838:JQJ589844 KAF589838:KAF589844 KKB589838:KKB589844 KTX589838:KTX589844 LDT589838:LDT589844 LNP589838:LNP589844 LXL589838:LXL589844 MHH589838:MHH589844 MRD589838:MRD589844 NAZ589838:NAZ589844 NKV589838:NKV589844 NUR589838:NUR589844 OEN589838:OEN589844 OOJ589838:OOJ589844 OYF589838:OYF589844 PIB589838:PIB589844 PRX589838:PRX589844 QBT589838:QBT589844 QLP589838:QLP589844 QVL589838:QVL589844 RFH589838:RFH589844 RPD589838:RPD589844 RYZ589838:RYZ589844 SIV589838:SIV589844 SSR589838:SSR589844 TCN589838:TCN589844 TMJ589838:TMJ589844 TWF589838:TWF589844 UGB589838:UGB589844 UPX589838:UPX589844 UZT589838:UZT589844 VJP589838:VJP589844 VTL589838:VTL589844 WDH589838:WDH589844 WND589838:WND589844 WWZ589838:WWZ589844 AR655374:AR655380 KN655374:KN655380 UJ655374:UJ655380 AEF655374:AEF655380 AOB655374:AOB655380 AXX655374:AXX655380 BHT655374:BHT655380 BRP655374:BRP655380 CBL655374:CBL655380 CLH655374:CLH655380 CVD655374:CVD655380 DEZ655374:DEZ655380 DOV655374:DOV655380 DYR655374:DYR655380 EIN655374:EIN655380 ESJ655374:ESJ655380 FCF655374:FCF655380 FMB655374:FMB655380 FVX655374:FVX655380 GFT655374:GFT655380 GPP655374:GPP655380 GZL655374:GZL655380 HJH655374:HJH655380 HTD655374:HTD655380 ICZ655374:ICZ655380 IMV655374:IMV655380 IWR655374:IWR655380 JGN655374:JGN655380 JQJ655374:JQJ655380 KAF655374:KAF655380 KKB655374:KKB655380 KTX655374:KTX655380 LDT655374:LDT655380 LNP655374:LNP655380 LXL655374:LXL655380 MHH655374:MHH655380 MRD655374:MRD655380 NAZ655374:NAZ655380 NKV655374:NKV655380 NUR655374:NUR655380 OEN655374:OEN655380 OOJ655374:OOJ655380 OYF655374:OYF655380 PIB655374:PIB655380 PRX655374:PRX655380 QBT655374:QBT655380 QLP655374:QLP655380 QVL655374:QVL655380 RFH655374:RFH655380 RPD655374:RPD655380 RYZ655374:RYZ655380 SIV655374:SIV655380 SSR655374:SSR655380 TCN655374:TCN655380 TMJ655374:TMJ655380 TWF655374:TWF655380 UGB655374:UGB655380 UPX655374:UPX655380 UZT655374:UZT655380 VJP655374:VJP655380 VTL655374:VTL655380 WDH655374:WDH655380 WND655374:WND655380 WWZ655374:WWZ655380 AR720910:AR720916 KN720910:KN720916 UJ720910:UJ720916 AEF720910:AEF720916 AOB720910:AOB720916 AXX720910:AXX720916 BHT720910:BHT720916 BRP720910:BRP720916 CBL720910:CBL720916 CLH720910:CLH720916 CVD720910:CVD720916 DEZ720910:DEZ720916 DOV720910:DOV720916 DYR720910:DYR720916 EIN720910:EIN720916 ESJ720910:ESJ720916 FCF720910:FCF720916 FMB720910:FMB720916 FVX720910:FVX720916 GFT720910:GFT720916 GPP720910:GPP720916 GZL720910:GZL720916 HJH720910:HJH720916 HTD720910:HTD720916 ICZ720910:ICZ720916 IMV720910:IMV720916 IWR720910:IWR720916 JGN720910:JGN720916 JQJ720910:JQJ720916 KAF720910:KAF720916 KKB720910:KKB720916 KTX720910:KTX720916 LDT720910:LDT720916 LNP720910:LNP720916 LXL720910:LXL720916 MHH720910:MHH720916 MRD720910:MRD720916 NAZ720910:NAZ720916 NKV720910:NKV720916 NUR720910:NUR720916 OEN720910:OEN720916 OOJ720910:OOJ720916 OYF720910:OYF720916 PIB720910:PIB720916 PRX720910:PRX720916 QBT720910:QBT720916 QLP720910:QLP720916 QVL720910:QVL720916 RFH720910:RFH720916 RPD720910:RPD720916 RYZ720910:RYZ720916 SIV720910:SIV720916 SSR720910:SSR720916 TCN720910:TCN720916 TMJ720910:TMJ720916 TWF720910:TWF720916 UGB720910:UGB720916 UPX720910:UPX720916 UZT720910:UZT720916 VJP720910:VJP720916 VTL720910:VTL720916 WDH720910:WDH720916 WND720910:WND720916 WWZ720910:WWZ720916 AR786446:AR786452 KN786446:KN786452 UJ786446:UJ786452 AEF786446:AEF786452 AOB786446:AOB786452 AXX786446:AXX786452 BHT786446:BHT786452 BRP786446:BRP786452 CBL786446:CBL786452 CLH786446:CLH786452 CVD786446:CVD786452 DEZ786446:DEZ786452 DOV786446:DOV786452 DYR786446:DYR786452 EIN786446:EIN786452 ESJ786446:ESJ786452 FCF786446:FCF786452 FMB786446:FMB786452 FVX786446:FVX786452 GFT786446:GFT786452 GPP786446:GPP786452 GZL786446:GZL786452 HJH786446:HJH786452 HTD786446:HTD786452 ICZ786446:ICZ786452 IMV786446:IMV786452 IWR786446:IWR786452 JGN786446:JGN786452 JQJ786446:JQJ786452 KAF786446:KAF786452 KKB786446:KKB786452 KTX786446:KTX786452 LDT786446:LDT786452 LNP786446:LNP786452 LXL786446:LXL786452 MHH786446:MHH786452 MRD786446:MRD786452 NAZ786446:NAZ786452 NKV786446:NKV786452 NUR786446:NUR786452 OEN786446:OEN786452 OOJ786446:OOJ786452 OYF786446:OYF786452 PIB786446:PIB786452 PRX786446:PRX786452 QBT786446:QBT786452 QLP786446:QLP786452 QVL786446:QVL786452 RFH786446:RFH786452 RPD786446:RPD786452 RYZ786446:RYZ786452 SIV786446:SIV786452 SSR786446:SSR786452 TCN786446:TCN786452 TMJ786446:TMJ786452 TWF786446:TWF786452 UGB786446:UGB786452 UPX786446:UPX786452 UZT786446:UZT786452 VJP786446:VJP786452 VTL786446:VTL786452 WDH786446:WDH786452 WND786446:WND786452 WWZ786446:WWZ786452 AR851982:AR851988 KN851982:KN851988 UJ851982:UJ851988 AEF851982:AEF851988 AOB851982:AOB851988 AXX851982:AXX851988 BHT851982:BHT851988 BRP851982:BRP851988 CBL851982:CBL851988 CLH851982:CLH851988 CVD851982:CVD851988 DEZ851982:DEZ851988 DOV851982:DOV851988 DYR851982:DYR851988 EIN851982:EIN851988 ESJ851982:ESJ851988 FCF851982:FCF851988 FMB851982:FMB851988 FVX851982:FVX851988 GFT851982:GFT851988 GPP851982:GPP851988 GZL851982:GZL851988 HJH851982:HJH851988 HTD851982:HTD851988 ICZ851982:ICZ851988 IMV851982:IMV851988 IWR851982:IWR851988 JGN851982:JGN851988 JQJ851982:JQJ851988 KAF851982:KAF851988 KKB851982:KKB851988 KTX851982:KTX851988 LDT851982:LDT851988 LNP851982:LNP851988 LXL851982:LXL851988 MHH851982:MHH851988 MRD851982:MRD851988 NAZ851982:NAZ851988 NKV851982:NKV851988 NUR851982:NUR851988 OEN851982:OEN851988 OOJ851982:OOJ851988 OYF851982:OYF851988 PIB851982:PIB851988 PRX851982:PRX851988 QBT851982:QBT851988 QLP851982:QLP851988 QVL851982:QVL851988 RFH851982:RFH851988 RPD851982:RPD851988 RYZ851982:RYZ851988 SIV851982:SIV851988 SSR851982:SSR851988 TCN851982:TCN851988 TMJ851982:TMJ851988 TWF851982:TWF851988 UGB851982:UGB851988 UPX851982:UPX851988 UZT851982:UZT851988 VJP851982:VJP851988 VTL851982:VTL851988 WDH851982:WDH851988 WND851982:WND851988 WWZ851982:WWZ851988 AR917518:AR917524 KN917518:KN917524 UJ917518:UJ917524 AEF917518:AEF917524 AOB917518:AOB917524 AXX917518:AXX917524 BHT917518:BHT917524 BRP917518:BRP917524 CBL917518:CBL917524 CLH917518:CLH917524 CVD917518:CVD917524 DEZ917518:DEZ917524 DOV917518:DOV917524 DYR917518:DYR917524 EIN917518:EIN917524 ESJ917518:ESJ917524 FCF917518:FCF917524 FMB917518:FMB917524 FVX917518:FVX917524 GFT917518:GFT917524 GPP917518:GPP917524 GZL917518:GZL917524 HJH917518:HJH917524 HTD917518:HTD917524 ICZ917518:ICZ917524 IMV917518:IMV917524 IWR917518:IWR917524 JGN917518:JGN917524 JQJ917518:JQJ917524 KAF917518:KAF917524 KKB917518:KKB917524 KTX917518:KTX917524 LDT917518:LDT917524 LNP917518:LNP917524 LXL917518:LXL917524 MHH917518:MHH917524 MRD917518:MRD917524 NAZ917518:NAZ917524 NKV917518:NKV917524 NUR917518:NUR917524 OEN917518:OEN917524 OOJ917518:OOJ917524 OYF917518:OYF917524 PIB917518:PIB917524 PRX917518:PRX917524 QBT917518:QBT917524 QLP917518:QLP917524 QVL917518:QVL917524 RFH917518:RFH917524 RPD917518:RPD917524 RYZ917518:RYZ917524 SIV917518:SIV917524 SSR917518:SSR917524 TCN917518:TCN917524 TMJ917518:TMJ917524 TWF917518:TWF917524 UGB917518:UGB917524 UPX917518:UPX917524 UZT917518:UZT917524 VJP917518:VJP917524 VTL917518:VTL917524 WDH917518:WDH917524 WND917518:WND917524 WWZ917518:WWZ917524 AR983054:AR983060 KN983054:KN983060 UJ983054:UJ983060 AEF983054:AEF983060 AOB983054:AOB983060 AXX983054:AXX983060 BHT983054:BHT983060 BRP983054:BRP983060 CBL983054:CBL983060 CLH983054:CLH983060 CVD983054:CVD983060 DEZ983054:DEZ983060 DOV983054:DOV983060 DYR983054:DYR983060 EIN983054:EIN983060 ESJ983054:ESJ983060 FCF983054:FCF983060 FMB983054:FMB983060 FVX983054:FVX983060 GFT983054:GFT983060 GPP983054:GPP983060 GZL983054:GZL983060 HJH983054:HJH983060 HTD983054:HTD983060 ICZ983054:ICZ983060 IMV983054:IMV983060 IWR983054:IWR983060 JGN983054:JGN983060 JQJ983054:JQJ983060 KAF983054:KAF983060 KKB983054:KKB983060 KTX983054:KTX983060 LDT983054:LDT983060 LNP983054:LNP983060 LXL983054:LXL983060 MHH983054:MHH983060 MRD983054:MRD983060 NAZ983054:NAZ983060 NKV983054:NKV983060 NUR983054:NUR983060 OEN983054:OEN983060 OOJ983054:OOJ983060 OYF983054:OYF983060 PIB983054:PIB983060 PRX983054:PRX983060 QBT983054:QBT983060 QLP983054:QLP983060 QVL983054:QVL983060 RFH983054:RFH983060 RPD983054:RPD983060 RYZ983054:RYZ983060 SIV983054:SIV983060 SSR983054:SSR983060 TCN983054:TCN983060 TMJ983054:TMJ983060 TWF983054:TWF983060 UGB983054:UGB983060 UPX983054:UPX983060 UZT983054:UZT983060 VJP983054:VJP983060 VTL983054:VTL983060 WDH983054:WDH983060 KN18:KN24 WWZ18:WWZ24 WND18:WND24 WDH18:WDH24 VTL18:VTL24 VJP18:VJP24 UZT18:UZT24 UPX18:UPX24 UGB18:UGB24 TWF18:TWF24 TMJ18:TMJ24 TCN18:TCN24 SSR18:SSR24 SIV18:SIV24 RYZ18:RYZ24 RPD18:RPD24 RFH18:RFH24 QVL18:QVL24 QLP18:QLP24 QBT18:QBT24 PRX18:PRX24 PIB18:PIB24 OYF18:OYF24 OOJ18:OOJ24 OEN18:OEN24 NUR18:NUR24 NKV18:NKV24 NAZ18:NAZ24 MRD18:MRD24 MHH18:MHH24 LXL18:LXL24 LNP18:LNP24 LDT18:LDT24 KTX18:KTX24 KKB18:KKB24 KAF18:KAF24 JQJ18:JQJ24 JGN18:JGN24 IWR18:IWR24 IMV18:IMV24 ICZ18:ICZ24 HTD18:HTD24 HJH18:HJH24 GZL18:GZL24 GPP18:GPP24 GFT18:GFT24 FVX18:FVX24 FMB18:FMB24 FCF18:FCF24 ESJ18:ESJ24 EIN18:EIN24 DYR18:DYR24 DOV18:DOV24 DEZ18:DEZ24 CVD18:CVD24 CLH18:CLH24 CBL18:CBL24 BRP18:BRP24 BHT18:BHT24 AXX18:AXX24 AOB18:AOB24 AEF18:AEF24 UJ18:UJ24">
      <formula1>900</formula1>
    </dataValidation>
    <dataValidation type="list" allowBlank="1" showInputMessage="1" errorTitle="Ошибка" error="Выберите значение из списка" prompt="Выберите значение из списка" sqref="WWR983059 O65555 KF65555 UB65555 ADX65555 ANT65555 AXP65555 BHL65555 BRH65555 CBD65555 CKZ65555 CUV65555 DER65555 DON65555 DYJ65555 EIF65555 ESB65555 FBX65555 FLT65555 FVP65555 GFL65555 GPH65555 GZD65555 HIZ65555 HSV65555 ICR65555 IMN65555 IWJ65555 JGF65555 JQB65555 JZX65555 KJT65555 KTP65555 LDL65555 LNH65555 LXD65555 MGZ65555 MQV65555 NAR65555 NKN65555 NUJ65555 OEF65555 OOB65555 OXX65555 PHT65555 PRP65555 QBL65555 QLH65555 QVD65555 REZ65555 ROV65555 RYR65555 SIN65555 SSJ65555 TCF65555 TMB65555 TVX65555 UFT65555 UPP65555 UZL65555 VJH65555 VTD65555 WCZ65555 WMV65555 WWR65555 O131091 KF131091 UB131091 ADX131091 ANT131091 AXP131091 BHL131091 BRH131091 CBD131091 CKZ131091 CUV131091 DER131091 DON131091 DYJ131091 EIF131091 ESB131091 FBX131091 FLT131091 FVP131091 GFL131091 GPH131091 GZD131091 HIZ131091 HSV131091 ICR131091 IMN131091 IWJ131091 JGF131091 JQB131091 JZX131091 KJT131091 KTP131091 LDL131091 LNH131091 LXD131091 MGZ131091 MQV131091 NAR131091 NKN131091 NUJ131091 OEF131091 OOB131091 OXX131091 PHT131091 PRP131091 QBL131091 QLH131091 QVD131091 REZ131091 ROV131091 RYR131091 SIN131091 SSJ131091 TCF131091 TMB131091 TVX131091 UFT131091 UPP131091 UZL131091 VJH131091 VTD131091 WCZ131091 WMV131091 WWR131091 O196627 KF196627 UB196627 ADX196627 ANT196627 AXP196627 BHL196627 BRH196627 CBD196627 CKZ196627 CUV196627 DER196627 DON196627 DYJ196627 EIF196627 ESB196627 FBX196627 FLT196627 FVP196627 GFL196627 GPH196627 GZD196627 HIZ196627 HSV196627 ICR196627 IMN196627 IWJ196627 JGF196627 JQB196627 JZX196627 KJT196627 KTP196627 LDL196627 LNH196627 LXD196627 MGZ196627 MQV196627 NAR196627 NKN196627 NUJ196627 OEF196627 OOB196627 OXX196627 PHT196627 PRP196627 QBL196627 QLH196627 QVD196627 REZ196627 ROV196627 RYR196627 SIN196627 SSJ196627 TCF196627 TMB196627 TVX196627 UFT196627 UPP196627 UZL196627 VJH196627 VTD196627 WCZ196627 WMV196627 WWR196627 O262163 KF262163 UB262163 ADX262163 ANT262163 AXP262163 BHL262163 BRH262163 CBD262163 CKZ262163 CUV262163 DER262163 DON262163 DYJ262163 EIF262163 ESB262163 FBX262163 FLT262163 FVP262163 GFL262163 GPH262163 GZD262163 HIZ262163 HSV262163 ICR262163 IMN262163 IWJ262163 JGF262163 JQB262163 JZX262163 KJT262163 KTP262163 LDL262163 LNH262163 LXD262163 MGZ262163 MQV262163 NAR262163 NKN262163 NUJ262163 OEF262163 OOB262163 OXX262163 PHT262163 PRP262163 QBL262163 QLH262163 QVD262163 REZ262163 ROV262163 RYR262163 SIN262163 SSJ262163 TCF262163 TMB262163 TVX262163 UFT262163 UPP262163 UZL262163 VJH262163 VTD262163 WCZ262163 WMV262163 WWR262163 O327699 KF327699 UB327699 ADX327699 ANT327699 AXP327699 BHL327699 BRH327699 CBD327699 CKZ327699 CUV327699 DER327699 DON327699 DYJ327699 EIF327699 ESB327699 FBX327699 FLT327699 FVP327699 GFL327699 GPH327699 GZD327699 HIZ327699 HSV327699 ICR327699 IMN327699 IWJ327699 JGF327699 JQB327699 JZX327699 KJT327699 KTP327699 LDL327699 LNH327699 LXD327699 MGZ327699 MQV327699 NAR327699 NKN327699 NUJ327699 OEF327699 OOB327699 OXX327699 PHT327699 PRP327699 QBL327699 QLH327699 QVD327699 REZ327699 ROV327699 RYR327699 SIN327699 SSJ327699 TCF327699 TMB327699 TVX327699 UFT327699 UPP327699 UZL327699 VJH327699 VTD327699 WCZ327699 WMV327699 WWR327699 O393235 KF393235 UB393235 ADX393235 ANT393235 AXP393235 BHL393235 BRH393235 CBD393235 CKZ393235 CUV393235 DER393235 DON393235 DYJ393235 EIF393235 ESB393235 FBX393235 FLT393235 FVP393235 GFL393235 GPH393235 GZD393235 HIZ393235 HSV393235 ICR393235 IMN393235 IWJ393235 JGF393235 JQB393235 JZX393235 KJT393235 KTP393235 LDL393235 LNH393235 LXD393235 MGZ393235 MQV393235 NAR393235 NKN393235 NUJ393235 OEF393235 OOB393235 OXX393235 PHT393235 PRP393235 QBL393235 QLH393235 QVD393235 REZ393235 ROV393235 RYR393235 SIN393235 SSJ393235 TCF393235 TMB393235 TVX393235 UFT393235 UPP393235 UZL393235 VJH393235 VTD393235 WCZ393235 WMV393235 WWR393235 O458771 KF458771 UB458771 ADX458771 ANT458771 AXP458771 BHL458771 BRH458771 CBD458771 CKZ458771 CUV458771 DER458771 DON458771 DYJ458771 EIF458771 ESB458771 FBX458771 FLT458771 FVP458771 GFL458771 GPH458771 GZD458771 HIZ458771 HSV458771 ICR458771 IMN458771 IWJ458771 JGF458771 JQB458771 JZX458771 KJT458771 KTP458771 LDL458771 LNH458771 LXD458771 MGZ458771 MQV458771 NAR458771 NKN458771 NUJ458771 OEF458771 OOB458771 OXX458771 PHT458771 PRP458771 QBL458771 QLH458771 QVD458771 REZ458771 ROV458771 RYR458771 SIN458771 SSJ458771 TCF458771 TMB458771 TVX458771 UFT458771 UPP458771 UZL458771 VJH458771 VTD458771 WCZ458771 WMV458771 WWR458771 O524307 KF524307 UB524307 ADX524307 ANT524307 AXP524307 BHL524307 BRH524307 CBD524307 CKZ524307 CUV524307 DER524307 DON524307 DYJ524307 EIF524307 ESB524307 FBX524307 FLT524307 FVP524307 GFL524307 GPH524307 GZD524307 HIZ524307 HSV524307 ICR524307 IMN524307 IWJ524307 JGF524307 JQB524307 JZX524307 KJT524307 KTP524307 LDL524307 LNH524307 LXD524307 MGZ524307 MQV524307 NAR524307 NKN524307 NUJ524307 OEF524307 OOB524307 OXX524307 PHT524307 PRP524307 QBL524307 QLH524307 QVD524307 REZ524307 ROV524307 RYR524307 SIN524307 SSJ524307 TCF524307 TMB524307 TVX524307 UFT524307 UPP524307 UZL524307 VJH524307 VTD524307 WCZ524307 WMV524307 WWR524307 O589843 KF589843 UB589843 ADX589843 ANT589843 AXP589843 BHL589843 BRH589843 CBD589843 CKZ589843 CUV589843 DER589843 DON589843 DYJ589843 EIF589843 ESB589843 FBX589843 FLT589843 FVP589843 GFL589843 GPH589843 GZD589843 HIZ589843 HSV589843 ICR589843 IMN589843 IWJ589843 JGF589843 JQB589843 JZX589843 KJT589843 KTP589843 LDL589843 LNH589843 LXD589843 MGZ589843 MQV589843 NAR589843 NKN589843 NUJ589843 OEF589843 OOB589843 OXX589843 PHT589843 PRP589843 QBL589843 QLH589843 QVD589843 REZ589843 ROV589843 RYR589843 SIN589843 SSJ589843 TCF589843 TMB589843 TVX589843 UFT589843 UPP589843 UZL589843 VJH589843 VTD589843 WCZ589843 WMV589843 WWR589843 O655379 KF655379 UB655379 ADX655379 ANT655379 AXP655379 BHL655379 BRH655379 CBD655379 CKZ655379 CUV655379 DER655379 DON655379 DYJ655379 EIF655379 ESB655379 FBX655379 FLT655379 FVP655379 GFL655379 GPH655379 GZD655379 HIZ655379 HSV655379 ICR655379 IMN655379 IWJ655379 JGF655379 JQB655379 JZX655379 KJT655379 KTP655379 LDL655379 LNH655379 LXD655379 MGZ655379 MQV655379 NAR655379 NKN655379 NUJ655379 OEF655379 OOB655379 OXX655379 PHT655379 PRP655379 QBL655379 QLH655379 QVD655379 REZ655379 ROV655379 RYR655379 SIN655379 SSJ655379 TCF655379 TMB655379 TVX655379 UFT655379 UPP655379 UZL655379 VJH655379 VTD655379 WCZ655379 WMV655379 WWR655379 O720915 KF720915 UB720915 ADX720915 ANT720915 AXP720915 BHL720915 BRH720915 CBD720915 CKZ720915 CUV720915 DER720915 DON720915 DYJ720915 EIF720915 ESB720915 FBX720915 FLT720915 FVP720915 GFL720915 GPH720915 GZD720915 HIZ720915 HSV720915 ICR720915 IMN720915 IWJ720915 JGF720915 JQB720915 JZX720915 KJT720915 KTP720915 LDL720915 LNH720915 LXD720915 MGZ720915 MQV720915 NAR720915 NKN720915 NUJ720915 OEF720915 OOB720915 OXX720915 PHT720915 PRP720915 QBL720915 QLH720915 QVD720915 REZ720915 ROV720915 RYR720915 SIN720915 SSJ720915 TCF720915 TMB720915 TVX720915 UFT720915 UPP720915 UZL720915 VJH720915 VTD720915 WCZ720915 WMV720915 WWR720915 O786451 KF786451 UB786451 ADX786451 ANT786451 AXP786451 BHL786451 BRH786451 CBD786451 CKZ786451 CUV786451 DER786451 DON786451 DYJ786451 EIF786451 ESB786451 FBX786451 FLT786451 FVP786451 GFL786451 GPH786451 GZD786451 HIZ786451 HSV786451 ICR786451 IMN786451 IWJ786451 JGF786451 JQB786451 JZX786451 KJT786451 KTP786451 LDL786451 LNH786451 LXD786451 MGZ786451 MQV786451 NAR786451 NKN786451 NUJ786451 OEF786451 OOB786451 OXX786451 PHT786451 PRP786451 QBL786451 QLH786451 QVD786451 REZ786451 ROV786451 RYR786451 SIN786451 SSJ786451 TCF786451 TMB786451 TVX786451 UFT786451 UPP786451 UZL786451 VJH786451 VTD786451 WCZ786451 WMV786451 WWR786451 O851987 KF851987 UB851987 ADX851987 ANT851987 AXP851987 BHL851987 BRH851987 CBD851987 CKZ851987 CUV851987 DER851987 DON851987 DYJ851987 EIF851987 ESB851987 FBX851987 FLT851987 FVP851987 GFL851987 GPH851987 GZD851987 HIZ851987 HSV851987 ICR851987 IMN851987 IWJ851987 JGF851987 JQB851987 JZX851987 KJT851987 KTP851987 LDL851987 LNH851987 LXD851987 MGZ851987 MQV851987 NAR851987 NKN851987 NUJ851987 OEF851987 OOB851987 OXX851987 PHT851987 PRP851987 QBL851987 QLH851987 QVD851987 REZ851987 ROV851987 RYR851987 SIN851987 SSJ851987 TCF851987 TMB851987 TVX851987 UFT851987 UPP851987 UZL851987 VJH851987 VTD851987 WCZ851987 WMV851987 WWR851987 O917523 KF917523 UB917523 ADX917523 ANT917523 AXP917523 BHL917523 BRH917523 CBD917523 CKZ917523 CUV917523 DER917523 DON917523 DYJ917523 EIF917523 ESB917523 FBX917523 FLT917523 FVP917523 GFL917523 GPH917523 GZD917523 HIZ917523 HSV917523 ICR917523 IMN917523 IWJ917523 JGF917523 JQB917523 JZX917523 KJT917523 KTP917523 LDL917523 LNH917523 LXD917523 MGZ917523 MQV917523 NAR917523 NKN917523 NUJ917523 OEF917523 OOB917523 OXX917523 PHT917523 PRP917523 QBL917523 QLH917523 QVD917523 REZ917523 ROV917523 RYR917523 SIN917523 SSJ917523 TCF917523 TMB917523 TVX917523 UFT917523 UPP917523 UZL917523 VJH917523 VTD917523 WCZ917523 WMV917523 WWR917523 O983059 KF983059 UB983059 ADX983059 ANT983059 AXP983059 BHL983059 BRH983059 CBD983059 CKZ983059 CUV983059 DER983059 DON983059 DYJ983059 EIF983059 ESB983059 FBX983059 FLT983059 FVP983059 GFL983059 GPH983059 GZD983059 HIZ983059 HSV983059 ICR983059 IMN983059 IWJ983059 JGF983059 JQB983059 JZX983059 KJT983059 KTP983059 LDL983059 LNH983059 LXD983059 MGZ983059 MQV983059 NAR983059 NKN983059 NUJ983059 OEF983059 OOB983059 OXX983059 PHT983059 PRP983059 QBL983059 QLH983059 QVD983059 REZ983059 ROV983059 RYR983059 SIN983059 SSJ983059 TCF983059 TMB983059 TVX983059 UFT983059 UPP983059 UZL983059 VJH983059 VTD983059 WCZ983059 WMV983059 WWR23 WMV23 WCZ23 VTD23 VJH23 UZL23 UPP23 UFT23 TVX23 TMB23 TCF23 SSJ23 SIN23 RYR23 ROV23 REZ23 QVD23 QLH23 QBL23 PRP23 PHT23 OXX23 OOB23 OEF23 NUJ23 NKN23 NAR23 MQV23 MGZ23 LXD23 LNH23 LDL23 KTP23 KJT23 JZX23 JQB23 JGF23 IWJ23 IMN23 ICR23 HSV23 HIZ23 GZD23 GPH23 GFL23 FVP23 FLT23 FBX23 ESB23 EIF23 DYJ23 DON23 DER23 CUV23 CKZ23 CBD23 BRH23 BHL23 AXP23 ANT23 ADX23 UB23 KF23 V65555 V131091 V196627 V262163 V327699 V393235 V458771 V524307 V589843 V655379 V720915 V786451 V851987 V917523 V983059 AC65555 AC131091 AC196627 AC262163 AC327699 AC393235 AC458771 AC524307 AC589843 AC655379 AC720915 AC786451 AC851987 AC917523 AC983059 AJ65555 AJ131091 AJ196627 AJ262163 AJ327699 AJ393235 AJ458771 AJ524307 AJ589843 AJ655379 AJ720915 AJ786451 AJ851987 AJ917523 AJ983059">
      <formula1>kind_of_cons</formula1>
    </dataValidation>
    <dataValidation allowBlank="1" prompt="Для выбора выполните двойной щелчок левой клавиши мыши по соответствующей ячейке." sqref="WWO983062:WWZ983068 KC65558:KN65564 TY65558:UJ65564 ADU65558:AEF65564 ANQ65558:AOB65564 AXM65558:AXX65564 BHI65558:BHT65564 BRE65558:BRP65564 CBA65558:CBL65564 CKW65558:CLH65564 CUS65558:CVD65564 DEO65558:DEZ65564 DOK65558:DOV65564 DYG65558:DYR65564 EIC65558:EIN65564 ERY65558:ESJ65564 FBU65558:FCF65564 FLQ65558:FMB65564 FVM65558:FVX65564 GFI65558:GFT65564 GPE65558:GPP65564 GZA65558:GZL65564 HIW65558:HJH65564 HSS65558:HTD65564 ICO65558:ICZ65564 IMK65558:IMV65564 IWG65558:IWR65564 JGC65558:JGN65564 JPY65558:JQJ65564 JZU65558:KAF65564 KJQ65558:KKB65564 KTM65558:KTX65564 LDI65558:LDT65564 LNE65558:LNP65564 LXA65558:LXL65564 MGW65558:MHH65564 MQS65558:MRD65564 NAO65558:NAZ65564 NKK65558:NKV65564 NUG65558:NUR65564 OEC65558:OEN65564 ONY65558:OOJ65564 OXU65558:OYF65564 PHQ65558:PIB65564 PRM65558:PRX65564 QBI65558:QBT65564 QLE65558:QLP65564 QVA65558:QVL65564 REW65558:RFH65564 ROS65558:RPD65564 RYO65558:RYZ65564 SIK65558:SIV65564 SSG65558:SSR65564 TCC65558:TCN65564 TLY65558:TMJ65564 TVU65558:TWF65564 UFQ65558:UGB65564 UPM65558:UPX65564 UZI65558:UZT65564 VJE65558:VJP65564 VTA65558:VTL65564 WCW65558:WDH65564 WMS65558:WND65564 WWO65558:WWZ65564 KC131094:KN131100 TY131094:UJ131100 ADU131094:AEF131100 ANQ131094:AOB131100 AXM131094:AXX131100 BHI131094:BHT131100 BRE131094:BRP131100 CBA131094:CBL131100 CKW131094:CLH131100 CUS131094:CVD131100 DEO131094:DEZ131100 DOK131094:DOV131100 DYG131094:DYR131100 EIC131094:EIN131100 ERY131094:ESJ131100 FBU131094:FCF131100 FLQ131094:FMB131100 FVM131094:FVX131100 GFI131094:GFT131100 GPE131094:GPP131100 GZA131094:GZL131100 HIW131094:HJH131100 HSS131094:HTD131100 ICO131094:ICZ131100 IMK131094:IMV131100 IWG131094:IWR131100 JGC131094:JGN131100 JPY131094:JQJ131100 JZU131094:KAF131100 KJQ131094:KKB131100 KTM131094:KTX131100 LDI131094:LDT131100 LNE131094:LNP131100 LXA131094:LXL131100 MGW131094:MHH131100 MQS131094:MRD131100 NAO131094:NAZ131100 NKK131094:NKV131100 NUG131094:NUR131100 OEC131094:OEN131100 ONY131094:OOJ131100 OXU131094:OYF131100 PHQ131094:PIB131100 PRM131094:PRX131100 QBI131094:QBT131100 QLE131094:QLP131100 QVA131094:QVL131100 REW131094:RFH131100 ROS131094:RPD131100 RYO131094:RYZ131100 SIK131094:SIV131100 SSG131094:SSR131100 TCC131094:TCN131100 TLY131094:TMJ131100 TVU131094:TWF131100 UFQ131094:UGB131100 UPM131094:UPX131100 UZI131094:UZT131100 VJE131094:VJP131100 VTA131094:VTL131100 WCW131094:WDH131100 WMS131094:WND131100 WWO131094:WWZ131100 KC196630:KN196636 TY196630:UJ196636 ADU196630:AEF196636 ANQ196630:AOB196636 AXM196630:AXX196636 BHI196630:BHT196636 BRE196630:BRP196636 CBA196630:CBL196636 CKW196630:CLH196636 CUS196630:CVD196636 DEO196630:DEZ196636 DOK196630:DOV196636 DYG196630:DYR196636 EIC196630:EIN196636 ERY196630:ESJ196636 FBU196630:FCF196636 FLQ196630:FMB196636 FVM196630:FVX196636 GFI196630:GFT196636 GPE196630:GPP196636 GZA196630:GZL196636 HIW196630:HJH196636 HSS196630:HTD196636 ICO196630:ICZ196636 IMK196630:IMV196636 IWG196630:IWR196636 JGC196630:JGN196636 JPY196630:JQJ196636 JZU196630:KAF196636 KJQ196630:KKB196636 KTM196630:KTX196636 LDI196630:LDT196636 LNE196630:LNP196636 LXA196630:LXL196636 MGW196630:MHH196636 MQS196630:MRD196636 NAO196630:NAZ196636 NKK196630:NKV196636 NUG196630:NUR196636 OEC196630:OEN196636 ONY196630:OOJ196636 OXU196630:OYF196636 PHQ196630:PIB196636 PRM196630:PRX196636 QBI196630:QBT196636 QLE196630:QLP196636 QVA196630:QVL196636 REW196630:RFH196636 ROS196630:RPD196636 RYO196630:RYZ196636 SIK196630:SIV196636 SSG196630:SSR196636 TCC196630:TCN196636 TLY196630:TMJ196636 TVU196630:TWF196636 UFQ196630:UGB196636 UPM196630:UPX196636 UZI196630:UZT196636 VJE196630:VJP196636 VTA196630:VTL196636 WCW196630:WDH196636 WMS196630:WND196636 WWO196630:WWZ196636 KC262166:KN262172 TY262166:UJ262172 ADU262166:AEF262172 ANQ262166:AOB262172 AXM262166:AXX262172 BHI262166:BHT262172 BRE262166:BRP262172 CBA262166:CBL262172 CKW262166:CLH262172 CUS262166:CVD262172 DEO262166:DEZ262172 DOK262166:DOV262172 DYG262166:DYR262172 EIC262166:EIN262172 ERY262166:ESJ262172 FBU262166:FCF262172 FLQ262166:FMB262172 FVM262166:FVX262172 GFI262166:GFT262172 GPE262166:GPP262172 GZA262166:GZL262172 HIW262166:HJH262172 HSS262166:HTD262172 ICO262166:ICZ262172 IMK262166:IMV262172 IWG262166:IWR262172 JGC262166:JGN262172 JPY262166:JQJ262172 JZU262166:KAF262172 KJQ262166:KKB262172 KTM262166:KTX262172 LDI262166:LDT262172 LNE262166:LNP262172 LXA262166:LXL262172 MGW262166:MHH262172 MQS262166:MRD262172 NAO262166:NAZ262172 NKK262166:NKV262172 NUG262166:NUR262172 OEC262166:OEN262172 ONY262166:OOJ262172 OXU262166:OYF262172 PHQ262166:PIB262172 PRM262166:PRX262172 QBI262166:QBT262172 QLE262166:QLP262172 QVA262166:QVL262172 REW262166:RFH262172 ROS262166:RPD262172 RYO262166:RYZ262172 SIK262166:SIV262172 SSG262166:SSR262172 TCC262166:TCN262172 TLY262166:TMJ262172 TVU262166:TWF262172 UFQ262166:UGB262172 UPM262166:UPX262172 UZI262166:UZT262172 VJE262166:VJP262172 VTA262166:VTL262172 WCW262166:WDH262172 WMS262166:WND262172 WWO262166:WWZ262172 KC327702:KN327708 TY327702:UJ327708 ADU327702:AEF327708 ANQ327702:AOB327708 AXM327702:AXX327708 BHI327702:BHT327708 BRE327702:BRP327708 CBA327702:CBL327708 CKW327702:CLH327708 CUS327702:CVD327708 DEO327702:DEZ327708 DOK327702:DOV327708 DYG327702:DYR327708 EIC327702:EIN327708 ERY327702:ESJ327708 FBU327702:FCF327708 FLQ327702:FMB327708 FVM327702:FVX327708 GFI327702:GFT327708 GPE327702:GPP327708 GZA327702:GZL327708 HIW327702:HJH327708 HSS327702:HTD327708 ICO327702:ICZ327708 IMK327702:IMV327708 IWG327702:IWR327708 JGC327702:JGN327708 JPY327702:JQJ327708 JZU327702:KAF327708 KJQ327702:KKB327708 KTM327702:KTX327708 LDI327702:LDT327708 LNE327702:LNP327708 LXA327702:LXL327708 MGW327702:MHH327708 MQS327702:MRD327708 NAO327702:NAZ327708 NKK327702:NKV327708 NUG327702:NUR327708 OEC327702:OEN327708 ONY327702:OOJ327708 OXU327702:OYF327708 PHQ327702:PIB327708 PRM327702:PRX327708 QBI327702:QBT327708 QLE327702:QLP327708 QVA327702:QVL327708 REW327702:RFH327708 ROS327702:RPD327708 RYO327702:RYZ327708 SIK327702:SIV327708 SSG327702:SSR327708 TCC327702:TCN327708 TLY327702:TMJ327708 TVU327702:TWF327708 UFQ327702:UGB327708 UPM327702:UPX327708 UZI327702:UZT327708 VJE327702:VJP327708 VTA327702:VTL327708 WCW327702:WDH327708 WMS327702:WND327708 WWO327702:WWZ327708 KC393238:KN393244 TY393238:UJ393244 ADU393238:AEF393244 ANQ393238:AOB393244 AXM393238:AXX393244 BHI393238:BHT393244 BRE393238:BRP393244 CBA393238:CBL393244 CKW393238:CLH393244 CUS393238:CVD393244 DEO393238:DEZ393244 DOK393238:DOV393244 DYG393238:DYR393244 EIC393238:EIN393244 ERY393238:ESJ393244 FBU393238:FCF393244 FLQ393238:FMB393244 FVM393238:FVX393244 GFI393238:GFT393244 GPE393238:GPP393244 GZA393238:GZL393244 HIW393238:HJH393244 HSS393238:HTD393244 ICO393238:ICZ393244 IMK393238:IMV393244 IWG393238:IWR393244 JGC393238:JGN393244 JPY393238:JQJ393244 JZU393238:KAF393244 KJQ393238:KKB393244 KTM393238:KTX393244 LDI393238:LDT393244 LNE393238:LNP393244 LXA393238:LXL393244 MGW393238:MHH393244 MQS393238:MRD393244 NAO393238:NAZ393244 NKK393238:NKV393244 NUG393238:NUR393244 OEC393238:OEN393244 ONY393238:OOJ393244 OXU393238:OYF393244 PHQ393238:PIB393244 PRM393238:PRX393244 QBI393238:QBT393244 QLE393238:QLP393244 QVA393238:QVL393244 REW393238:RFH393244 ROS393238:RPD393244 RYO393238:RYZ393244 SIK393238:SIV393244 SSG393238:SSR393244 TCC393238:TCN393244 TLY393238:TMJ393244 TVU393238:TWF393244 UFQ393238:UGB393244 UPM393238:UPX393244 UZI393238:UZT393244 VJE393238:VJP393244 VTA393238:VTL393244 WCW393238:WDH393244 WMS393238:WND393244 WWO393238:WWZ393244 KC458774:KN458780 TY458774:UJ458780 ADU458774:AEF458780 ANQ458774:AOB458780 AXM458774:AXX458780 BHI458774:BHT458780 BRE458774:BRP458780 CBA458774:CBL458780 CKW458774:CLH458780 CUS458774:CVD458780 DEO458774:DEZ458780 DOK458774:DOV458780 DYG458774:DYR458780 EIC458774:EIN458780 ERY458774:ESJ458780 FBU458774:FCF458780 FLQ458774:FMB458780 FVM458774:FVX458780 GFI458774:GFT458780 GPE458774:GPP458780 GZA458774:GZL458780 HIW458774:HJH458780 HSS458774:HTD458780 ICO458774:ICZ458780 IMK458774:IMV458780 IWG458774:IWR458780 JGC458774:JGN458780 JPY458774:JQJ458780 JZU458774:KAF458780 KJQ458774:KKB458780 KTM458774:KTX458780 LDI458774:LDT458780 LNE458774:LNP458780 LXA458774:LXL458780 MGW458774:MHH458780 MQS458774:MRD458780 NAO458774:NAZ458780 NKK458774:NKV458780 NUG458774:NUR458780 OEC458774:OEN458780 ONY458774:OOJ458780 OXU458774:OYF458780 PHQ458774:PIB458780 PRM458774:PRX458780 QBI458774:QBT458780 QLE458774:QLP458780 QVA458774:QVL458780 REW458774:RFH458780 ROS458774:RPD458780 RYO458774:RYZ458780 SIK458774:SIV458780 SSG458774:SSR458780 TCC458774:TCN458780 TLY458774:TMJ458780 TVU458774:TWF458780 UFQ458774:UGB458780 UPM458774:UPX458780 UZI458774:UZT458780 VJE458774:VJP458780 VTA458774:VTL458780 WCW458774:WDH458780 WMS458774:WND458780 WWO458774:WWZ458780 KC524310:KN524316 TY524310:UJ524316 ADU524310:AEF524316 ANQ524310:AOB524316 AXM524310:AXX524316 BHI524310:BHT524316 BRE524310:BRP524316 CBA524310:CBL524316 CKW524310:CLH524316 CUS524310:CVD524316 DEO524310:DEZ524316 DOK524310:DOV524316 DYG524310:DYR524316 EIC524310:EIN524316 ERY524310:ESJ524316 FBU524310:FCF524316 FLQ524310:FMB524316 FVM524310:FVX524316 GFI524310:GFT524316 GPE524310:GPP524316 GZA524310:GZL524316 HIW524310:HJH524316 HSS524310:HTD524316 ICO524310:ICZ524316 IMK524310:IMV524316 IWG524310:IWR524316 JGC524310:JGN524316 JPY524310:JQJ524316 JZU524310:KAF524316 KJQ524310:KKB524316 KTM524310:KTX524316 LDI524310:LDT524316 LNE524310:LNP524316 LXA524310:LXL524316 MGW524310:MHH524316 MQS524310:MRD524316 NAO524310:NAZ524316 NKK524310:NKV524316 NUG524310:NUR524316 OEC524310:OEN524316 ONY524310:OOJ524316 OXU524310:OYF524316 PHQ524310:PIB524316 PRM524310:PRX524316 QBI524310:QBT524316 QLE524310:QLP524316 QVA524310:QVL524316 REW524310:RFH524316 ROS524310:RPD524316 RYO524310:RYZ524316 SIK524310:SIV524316 SSG524310:SSR524316 TCC524310:TCN524316 TLY524310:TMJ524316 TVU524310:TWF524316 UFQ524310:UGB524316 UPM524310:UPX524316 UZI524310:UZT524316 VJE524310:VJP524316 VTA524310:VTL524316 WCW524310:WDH524316 WMS524310:WND524316 WWO524310:WWZ524316 KC589846:KN589852 TY589846:UJ589852 ADU589846:AEF589852 ANQ589846:AOB589852 AXM589846:AXX589852 BHI589846:BHT589852 BRE589846:BRP589852 CBA589846:CBL589852 CKW589846:CLH589852 CUS589846:CVD589852 DEO589846:DEZ589852 DOK589846:DOV589852 DYG589846:DYR589852 EIC589846:EIN589852 ERY589846:ESJ589852 FBU589846:FCF589852 FLQ589846:FMB589852 FVM589846:FVX589852 GFI589846:GFT589852 GPE589846:GPP589852 GZA589846:GZL589852 HIW589846:HJH589852 HSS589846:HTD589852 ICO589846:ICZ589852 IMK589846:IMV589852 IWG589846:IWR589852 JGC589846:JGN589852 JPY589846:JQJ589852 JZU589846:KAF589852 KJQ589846:KKB589852 KTM589846:KTX589852 LDI589846:LDT589852 LNE589846:LNP589852 LXA589846:LXL589852 MGW589846:MHH589852 MQS589846:MRD589852 NAO589846:NAZ589852 NKK589846:NKV589852 NUG589846:NUR589852 OEC589846:OEN589852 ONY589846:OOJ589852 OXU589846:OYF589852 PHQ589846:PIB589852 PRM589846:PRX589852 QBI589846:QBT589852 QLE589846:QLP589852 QVA589846:QVL589852 REW589846:RFH589852 ROS589846:RPD589852 RYO589846:RYZ589852 SIK589846:SIV589852 SSG589846:SSR589852 TCC589846:TCN589852 TLY589846:TMJ589852 TVU589846:TWF589852 UFQ589846:UGB589852 UPM589846:UPX589852 UZI589846:UZT589852 VJE589846:VJP589852 VTA589846:VTL589852 WCW589846:WDH589852 WMS589846:WND589852 WWO589846:WWZ589852 KC655382:KN655388 TY655382:UJ655388 ADU655382:AEF655388 ANQ655382:AOB655388 AXM655382:AXX655388 BHI655382:BHT655388 BRE655382:BRP655388 CBA655382:CBL655388 CKW655382:CLH655388 CUS655382:CVD655388 DEO655382:DEZ655388 DOK655382:DOV655388 DYG655382:DYR655388 EIC655382:EIN655388 ERY655382:ESJ655388 FBU655382:FCF655388 FLQ655382:FMB655388 FVM655382:FVX655388 GFI655382:GFT655388 GPE655382:GPP655388 GZA655382:GZL655388 HIW655382:HJH655388 HSS655382:HTD655388 ICO655382:ICZ655388 IMK655382:IMV655388 IWG655382:IWR655388 JGC655382:JGN655388 JPY655382:JQJ655388 JZU655382:KAF655388 KJQ655382:KKB655388 KTM655382:KTX655388 LDI655382:LDT655388 LNE655382:LNP655388 LXA655382:LXL655388 MGW655382:MHH655388 MQS655382:MRD655388 NAO655382:NAZ655388 NKK655382:NKV655388 NUG655382:NUR655388 OEC655382:OEN655388 ONY655382:OOJ655388 OXU655382:OYF655388 PHQ655382:PIB655388 PRM655382:PRX655388 QBI655382:QBT655388 QLE655382:QLP655388 QVA655382:QVL655388 REW655382:RFH655388 ROS655382:RPD655388 RYO655382:RYZ655388 SIK655382:SIV655388 SSG655382:SSR655388 TCC655382:TCN655388 TLY655382:TMJ655388 TVU655382:TWF655388 UFQ655382:UGB655388 UPM655382:UPX655388 UZI655382:UZT655388 VJE655382:VJP655388 VTA655382:VTL655388 WCW655382:WDH655388 WMS655382:WND655388 WWO655382:WWZ655388 KC720918:KN720924 TY720918:UJ720924 ADU720918:AEF720924 ANQ720918:AOB720924 AXM720918:AXX720924 BHI720918:BHT720924 BRE720918:BRP720924 CBA720918:CBL720924 CKW720918:CLH720924 CUS720918:CVD720924 DEO720918:DEZ720924 DOK720918:DOV720924 DYG720918:DYR720924 EIC720918:EIN720924 ERY720918:ESJ720924 FBU720918:FCF720924 FLQ720918:FMB720924 FVM720918:FVX720924 GFI720918:GFT720924 GPE720918:GPP720924 GZA720918:GZL720924 HIW720918:HJH720924 HSS720918:HTD720924 ICO720918:ICZ720924 IMK720918:IMV720924 IWG720918:IWR720924 JGC720918:JGN720924 JPY720918:JQJ720924 JZU720918:KAF720924 KJQ720918:KKB720924 KTM720918:KTX720924 LDI720918:LDT720924 LNE720918:LNP720924 LXA720918:LXL720924 MGW720918:MHH720924 MQS720918:MRD720924 NAO720918:NAZ720924 NKK720918:NKV720924 NUG720918:NUR720924 OEC720918:OEN720924 ONY720918:OOJ720924 OXU720918:OYF720924 PHQ720918:PIB720924 PRM720918:PRX720924 QBI720918:QBT720924 QLE720918:QLP720924 QVA720918:QVL720924 REW720918:RFH720924 ROS720918:RPD720924 RYO720918:RYZ720924 SIK720918:SIV720924 SSG720918:SSR720924 TCC720918:TCN720924 TLY720918:TMJ720924 TVU720918:TWF720924 UFQ720918:UGB720924 UPM720918:UPX720924 UZI720918:UZT720924 VJE720918:VJP720924 VTA720918:VTL720924 WCW720918:WDH720924 WMS720918:WND720924 WWO720918:WWZ720924 KC786454:KN786460 TY786454:UJ786460 ADU786454:AEF786460 ANQ786454:AOB786460 AXM786454:AXX786460 BHI786454:BHT786460 BRE786454:BRP786460 CBA786454:CBL786460 CKW786454:CLH786460 CUS786454:CVD786460 DEO786454:DEZ786460 DOK786454:DOV786460 DYG786454:DYR786460 EIC786454:EIN786460 ERY786454:ESJ786460 FBU786454:FCF786460 FLQ786454:FMB786460 FVM786454:FVX786460 GFI786454:GFT786460 GPE786454:GPP786460 GZA786454:GZL786460 HIW786454:HJH786460 HSS786454:HTD786460 ICO786454:ICZ786460 IMK786454:IMV786460 IWG786454:IWR786460 JGC786454:JGN786460 JPY786454:JQJ786460 JZU786454:KAF786460 KJQ786454:KKB786460 KTM786454:KTX786460 LDI786454:LDT786460 LNE786454:LNP786460 LXA786454:LXL786460 MGW786454:MHH786460 MQS786454:MRD786460 NAO786454:NAZ786460 NKK786454:NKV786460 NUG786454:NUR786460 OEC786454:OEN786460 ONY786454:OOJ786460 OXU786454:OYF786460 PHQ786454:PIB786460 PRM786454:PRX786460 QBI786454:QBT786460 QLE786454:QLP786460 QVA786454:QVL786460 REW786454:RFH786460 ROS786454:RPD786460 RYO786454:RYZ786460 SIK786454:SIV786460 SSG786454:SSR786460 TCC786454:TCN786460 TLY786454:TMJ786460 TVU786454:TWF786460 UFQ786454:UGB786460 UPM786454:UPX786460 UZI786454:UZT786460 VJE786454:VJP786460 VTA786454:VTL786460 WCW786454:WDH786460 WMS786454:WND786460 WWO786454:WWZ786460 KC851990:KN851996 TY851990:UJ851996 ADU851990:AEF851996 ANQ851990:AOB851996 AXM851990:AXX851996 BHI851990:BHT851996 BRE851990:BRP851996 CBA851990:CBL851996 CKW851990:CLH851996 CUS851990:CVD851996 DEO851990:DEZ851996 DOK851990:DOV851996 DYG851990:DYR851996 EIC851990:EIN851996 ERY851990:ESJ851996 FBU851990:FCF851996 FLQ851990:FMB851996 FVM851990:FVX851996 GFI851990:GFT851996 GPE851990:GPP851996 GZA851990:GZL851996 HIW851990:HJH851996 HSS851990:HTD851996 ICO851990:ICZ851996 IMK851990:IMV851996 IWG851990:IWR851996 JGC851990:JGN851996 JPY851990:JQJ851996 JZU851990:KAF851996 KJQ851990:KKB851996 KTM851990:KTX851996 LDI851990:LDT851996 LNE851990:LNP851996 LXA851990:LXL851996 MGW851990:MHH851996 MQS851990:MRD851996 NAO851990:NAZ851996 NKK851990:NKV851996 NUG851990:NUR851996 OEC851990:OEN851996 ONY851990:OOJ851996 OXU851990:OYF851996 PHQ851990:PIB851996 PRM851990:PRX851996 QBI851990:QBT851996 QLE851990:QLP851996 QVA851990:QVL851996 REW851990:RFH851996 ROS851990:RPD851996 RYO851990:RYZ851996 SIK851990:SIV851996 SSG851990:SSR851996 TCC851990:TCN851996 TLY851990:TMJ851996 TVU851990:TWF851996 UFQ851990:UGB851996 UPM851990:UPX851996 UZI851990:UZT851996 VJE851990:VJP851996 VTA851990:VTL851996 WCW851990:WDH851996 WMS851990:WND851996 WWO851990:WWZ851996 KC917526:KN917532 TY917526:UJ917532 ADU917526:AEF917532 ANQ917526:AOB917532 AXM917526:AXX917532 BHI917526:BHT917532 BRE917526:BRP917532 CBA917526:CBL917532 CKW917526:CLH917532 CUS917526:CVD917532 DEO917526:DEZ917532 DOK917526:DOV917532 DYG917526:DYR917532 EIC917526:EIN917532 ERY917526:ESJ917532 FBU917526:FCF917532 FLQ917526:FMB917532 FVM917526:FVX917532 GFI917526:GFT917532 GPE917526:GPP917532 GZA917526:GZL917532 HIW917526:HJH917532 HSS917526:HTD917532 ICO917526:ICZ917532 IMK917526:IMV917532 IWG917526:IWR917532 JGC917526:JGN917532 JPY917526:JQJ917532 JZU917526:KAF917532 KJQ917526:KKB917532 KTM917526:KTX917532 LDI917526:LDT917532 LNE917526:LNP917532 LXA917526:LXL917532 MGW917526:MHH917532 MQS917526:MRD917532 NAO917526:NAZ917532 NKK917526:NKV917532 NUG917526:NUR917532 OEC917526:OEN917532 ONY917526:OOJ917532 OXU917526:OYF917532 PHQ917526:PIB917532 PRM917526:PRX917532 QBI917526:QBT917532 QLE917526:QLP917532 QVA917526:QVL917532 REW917526:RFH917532 ROS917526:RPD917532 RYO917526:RYZ917532 SIK917526:SIV917532 SSG917526:SSR917532 TCC917526:TCN917532 TLY917526:TMJ917532 TVU917526:TWF917532 UFQ917526:UGB917532 UPM917526:UPX917532 UZI917526:UZT917532 VJE917526:VJP917532 VTA917526:VTL917532 WCW917526:WDH917532 WMS917526:WND917532 WWO917526:WWZ917532 KC983062:KN983068 TY983062:UJ983068 ADU983062:AEF983068 ANQ983062:AOB983068 AXM983062:AXX983068 BHI983062:BHT983068 BRE983062:BRP983068 CBA983062:CBL983068 CKW983062:CLH983068 CUS983062:CVD983068 DEO983062:DEZ983068 DOK983062:DOV983068 DYG983062:DYR983068 EIC983062:EIN983068 ERY983062:ESJ983068 FBU983062:FCF983068 FLQ983062:FMB983068 FVM983062:FVX983068 GFI983062:GFT983068 GPE983062:GPP983068 GZA983062:GZL983068 HIW983062:HJH983068 HSS983062:HTD983068 ICO983062:ICZ983068 IMK983062:IMV983068 IWG983062:IWR983068 JGC983062:JGN983068 JPY983062:JQJ983068 JZU983062:KAF983068 KJQ983062:KKB983068 KTM983062:KTX983068 LDI983062:LDT983068 LNE983062:LNP983068 LXA983062:LXL983068 MGW983062:MHH983068 MQS983062:MRD983068 NAO983062:NAZ983068 NKK983062:NKV983068 NUG983062:NUR983068 OEC983062:OEN983068 ONY983062:OOJ983068 OXU983062:OYF983068 PHQ983062:PIB983068 PRM983062:PRX983068 QBI983062:QBT983068 QLE983062:QLP983068 QVA983062:QVL983068 REW983062:RFH983068 ROS983062:RPD983068 RYO983062:RYZ983068 SIK983062:SIV983068 SSG983062:SSR983068 TCC983062:TCN983068 TLY983062:TMJ983068 TVU983062:TWF983068 UFQ983062:UGB983068 UPM983062:UPX983068 UZI983062:UZT983068 VJE983062:VJP983068 VTA983062:VTL983068 WCW983062:WDH983068 WMS983062:WND983068 AR27:AR28 KC26:KN28 WWO26:WWZ28 WMS26:WND28 WCW26:WDH28 VTA26:VTL28 VJE26:VJP28 UZI26:UZT28 UPM26:UPX28 UFQ26:UGB28 TVU26:TWF28 TLY26:TMJ28 TCC26:TCN28 SSG26:SSR28 SIK26:SIV28 RYO26:RYZ28 ROS26:RPD28 REW26:RFH28 QVA26:QVL28 QLE26:QLP28 QBI26:QBT28 PRM26:PRX28 PHQ26:PIB28 OXU26:OYF28 ONY26:OOJ28 OEC26:OEN28 NUG26:NUR28 NKK26:NKV28 NAO26:NAZ28 MQS26:MRD28 MGW26:MHH28 LXA26:LXL28 LNE26:LNP28 LDI26:LDT28 KTM26:KTX28 KJQ26:KKB28 JZU26:KAF28 JPY26:JQJ28 JGC26:JGN28 IWG26:IWR28 IMK26:IMV28 ICO26:ICZ28 HSS26:HTD28 HIW26:HJH28 GZA26:GZL28 GPE26:GPP28 GFI26:GFT28 FVM26:FVX28 FLQ26:FMB28 FBU26:FCF28 ERY26:ESJ28 EIC26:EIN28 DYG26:DYR28 DOK26:DOV28 DEO26:DEZ28 CUS26:CVD28 CKW26:CLH28 CBA26:CBL28 BRE26:BRP28 BHI26:BHT28 AXM26:AXX28 ANQ26:AOB28 ADU26:AEF28 TY26:UJ28 L26:AQ28 L983062:AR983068 L917526:AR917532 L851990:AR851996 L786454:AR786460 L720918:AR720924 L655382:AR655388 L589846:AR589852 L524310:AR524316 L458774:AR458780 L393238:AR393244 L327702:AR327708 L262166:AR262172 L196630:AR196636 L131094:AR131100 L65558:AR65564"/>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4.2.2.</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2022-08-22T11:24:22Z</dcterms:modified>
</cp:coreProperties>
</file>