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6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<sst xmlns="http://schemas.openxmlformats.org/spreadsheetml/2006/main" count="1888" uniqueCount="492">
  <si>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</si>
  <si>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</si>
  <si>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</si>
  <si>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</si>
  <si>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</si>
  <si>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</si>
  <si>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</si>
  <si>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</si>
  <si>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</si>
  <si>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</si>
  <si>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</si>
  <si>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</si>
  <si>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</si>
  <si>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</si>
  <si>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</si>
  <si>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</si>
  <si>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</si>
  <si>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</si>
  <si>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</si>
  <si>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</si>
  <si>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</si>
  <si>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</si>
  <si>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</si>
  <si>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</si>
  <si>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</si>
  <si>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</si>
  <si>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</si>
  <si>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</si>
  <si>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</si>
  <si>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</si>
  <si>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</si>
  <si>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</si>
  <si>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</si>
  <si>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</si>
  <si>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</si>
  <si>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</si>
  <si>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</si>
  <si>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</si>
  <si>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</si>
  <si>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</si>
  <si>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</si>
  <si>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</si>
  <si>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</si>
  <si>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</si>
  <si>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</si>
  <si>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</si>
  <si>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</si>
  <si>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</si>
  <si>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</si>
  <si>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</si>
  <si>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</si>
  <si>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</si>
  <si>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</si>
  <si>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</si>
  <si>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</si>
  <si>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</si>
  <si>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</si>
  <si>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</si>
  <si>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</si>
  <si>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</si>
  <si>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</si>
  <si>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</si>
  <si>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</si>
  <si>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</si>
  <si>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</si>
  <si>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</si>
  <si>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</si>
  <si>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</si>
  <si>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</si>
  <si>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</si>
  <si>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</si>
  <si>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</si>
  <si>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</si>
  <si>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</si>
  <si>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</si>
  <si>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</si>
  <si>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</si>
  <si>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</si>
  <si>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</si>
  <si>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</si>
  <si>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</si>
  <si>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</si>
  <si>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</si>
  <si>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</si>
  <si>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</si>
  <si>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</si>
  <si>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</si>
  <si>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</si>
  <si>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</si>
  <si>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</si>
  <si>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</si>
  <si>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</si>
  <si>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</si>
  <si>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</si>
  <si>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</si>
  <si>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</si>
  <si>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</si>
  <si>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</si>
  <si>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</si>
  <si>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</si>
  <si>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</si>
  <si>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</si>
  <si>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</si>
  <si>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</si>
  <si>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</si>
  <si>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</si>
  <si>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</si>
  <si>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</si>
  <si>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</si>
  <si>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</si>
  <si>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</si>
  <si>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</si>
  <si>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</si>
  <si>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</si>
  <si>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</si>
  <si>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</si>
  <si>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</si>
  <si>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</si>
  <si>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</si>
  <si>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</si>
  <si>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</si>
  <si>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</si>
  <si>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</si>
  <si>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</si>
  <si>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</si>
  <si>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</si>
  <si>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</si>
  <si>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</si>
  <si>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</si>
  <si>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</si>
  <si>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</si>
  <si>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</si>
  <si>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</si>
  <si>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</si>
  <si>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</si>
  <si>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</si>
  <si>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</si>
  <si>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</si>
  <si>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</si>
  <si>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</si>
  <si>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</si>
  <si>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</si>
  <si>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</si>
  <si>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</si>
  <si>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</si>
  <si>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</si>
  <si>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</si>
  <si>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</si>
  <si>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</si>
  <si>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</si>
  <si>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</si>
  <si>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</si>
  <si>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</si>
  <si>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</si>
  <si>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</si>
  <si>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</si>
  <si>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</si>
  <si>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</si>
  <si>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</si>
  <si>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</si>
  <si>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</si>
  <si>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</si>
  <si>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</si>
  <si>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</si>
  <si>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</si>
  <si>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</si>
  <si>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</si>
  <si>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</si>
  <si>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</si>
  <si>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</si>
  <si>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</si>
  <si>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</si>
  <si>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</si>
  <si>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</si>
  <si>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</si>
  <si>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</si>
  <si>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</si>
  <si>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</si>
  <si>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</si>
  <si>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</si>
  <si>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</si>
  <si>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</si>
  <si>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</si>
  <si>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</si>
  <si>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</si>
  <si>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</si>
  <si>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</si>
  <si>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</si>
  <si>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</si>
  <si>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</si>
  <si>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</si>
  <si>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</si>
  <si>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</si>
  <si>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</si>
  <si>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</si>
  <si>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</si>
  <si>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</si>
  <si>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</si>
  <si>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</si>
  <si>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</si>
  <si>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</si>
  <si>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</si>
  <si>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</si>
  <si>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</si>
  <si>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</si>
  <si>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</si>
  <si>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</si>
  <si>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</si>
  <si>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</si>
  <si>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</si>
  <si>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</si>
  <si>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</si>
  <si>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</si>
  <si>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</si>
  <si>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</si>
  <si>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</si>
  <si>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</si>
  <si>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</si>
  <si>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</si>
  <si>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</si>
  <si>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</si>
  <si>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</si>
  <si>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</si>
  <si>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</si>
  <si>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</si>
  <si>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</si>
  <si>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</si>
  <si>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</si>
  <si>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</si>
  <si>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</si>
  <si>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</si>
  <si>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</si>
  <si>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</si>
  <si>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</si>
  <si>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</si>
  <si>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</si>
  <si>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</si>
  <si>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</si>
  <si>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</si>
  <si>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</si>
  <si>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</si>
  <si>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</si>
  <si>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</si>
  <si>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</si>
  <si>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</si>
  <si>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</si>
  <si>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</si>
  <si>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</si>
  <si>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</si>
  <si>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</si>
  <si>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</si>
  <si>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</si>
  <si>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</si>
  <si>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</si>
  <si>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</si>
  <si>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</si>
  <si>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</si>
  <si>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</si>
  <si>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9300000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</si>
  <si>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</si>
  <si>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</si>
  <si>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</si>
  <si>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</si>
  <si>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</si>
  <si>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</si>
  <si>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</si>
  <si>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</si>
  <si>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</si>
  <si>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</si>
  <si>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</si>
  <si>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</si>
  <si>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</si>
  <si>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</si>
  <si>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</si>
  <si>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</si>
  <si>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</si>
  <si>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</si>
  <si>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</si>
  <si>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</si>
  <si>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</si>
  <si>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</si>
  <si>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</si>
  <si>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</si>
  <si>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</si>
  <si>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</si>
  <si>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</si>
  <si>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</si>
  <si>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</si>
  <si>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</si>
  <si>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</si>
  <si>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</si>
  <si>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</si>
  <si>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</si>
  <si>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</si>
  <si>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</si>
  <si>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</si>
  <si>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</si>
  <si>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</si>
  <si>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</si>
  <si>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</si>
  <si>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</si>
  <si>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</si>
  <si>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</si>
  <si>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</si>
  <si>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</si>
  <si>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</si>
  <si>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</si>
  <si>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</si>
  <si>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</si>
  <si>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</si>
  <si>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</si>
  <si>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</si>
  <si>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</si>
  <si>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</si>
  <si>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</si>
  <si>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</si>
  <si>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</si>
  <si>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</si>
  <si>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</si>
  <si>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</si>
  <si>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</si>
  <si>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</si>
  <si>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</si>
  <si>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</si>
  <si>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</si>
  <si>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</si>
  <si>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</si>
  <si>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</si>
  <si>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</si>
  <si>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</si>
  <si>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</si>
  <si>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</si>
  <si>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</si>
  <si>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</si>
  <si>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</si>
  <si>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</si>
  <si>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</si>
  <si>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</si>
  <si>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</si>
  <si>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</si>
  <si>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</si>
  <si>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</si>
  <si>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</si>
  <si>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</si>
  <si>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</si>
  <si>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</si>
  <si>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</si>
  <si>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</si>
  <si>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</si>
  <si>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</si>
  <si>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</si>
  <si>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</si>
  <si>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</si>
  <si>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</si>
  <si>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</si>
  <si>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</si>
  <si>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</si>
  <si>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</si>
  <si>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</si>
  <si>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</si>
  <si>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</si>
  <si>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</si>
  <si>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</si>
  <si>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</si>
  <si>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</si>
  <si>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</si>
  <si>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</si>
  <si>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</si>
  <si>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</si>
  <si>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</si>
  <si>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</si>
  <si>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</si>
  <si>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</si>
  <si>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</si>
  <si>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</si>
  <si>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</si>
  <si>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</si>
  <si>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</si>
  <si>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</si>
  <si>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</si>
  <si>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</si>
  <si>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</si>
  <si>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</si>
  <si>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</si>
  <si>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</si>
  <si>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</si>
  <si>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</si>
  <si>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</si>
  <si>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</si>
  <si>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</si>
  <si>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</si>
  <si>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</si>
  <si>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</si>
  <si>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</si>
  <si>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</si>
  <si>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</si>
  <si>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</si>
  <si>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</si>
  <si>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</si>
  <si>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</si>
  <si>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</si>
  <si>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</si>
  <si>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</si>
  <si>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</si>
  <si>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</si>
  <si>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</si>
  <si>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</si>
  <si>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</si>
  <si>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</si>
  <si>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</si>
  <si>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</si>
  <si>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</si>
  <si>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</si>
  <si>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</si>
  <si>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</si>
  <si>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</si>
  <si>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</si>
  <si>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</si>
  <si>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</si>
  <si>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</si>
  <si>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</si>
  <si>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</si>
  <si>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</si>
  <si>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</si>
  <si>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</si>
  <si>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</si>
  <si>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</si>
  <si>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</si>
  <si>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</si>
  <si>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</si>
  <si>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</si>
  <si>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</si>
  <si>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</si>
  <si>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</si>
  <si>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</si>
  <si>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</si>
  <si>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</si>
  <si>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</si>
  <si>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</si>
  <si>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</si>
  <si>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</si>
  <si>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</si>
  <si>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</si>
  <si>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</si>
  <si>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август-октябрь 2015</t>
  </si>
  <si>
    <t xml:space="preserve">Экспертиза  и утверждение расчетов нормативов технологических потерь при передаче тепловой энергии, теплоносителя по тепловым сетям СГМУП "ГТС" от теплоисточников СГРЭС-1, 2 и котельных СГМУП "ГТС" на регулируемый период 2016 г с </t>
  </si>
  <si>
    <t>121</t>
  </si>
  <si>
    <t>23.20.</t>
  </si>
  <si>
    <t>Поставка дизельного топлива</t>
  </si>
  <si>
    <t>октябрь 2015</t>
  </si>
  <si>
    <t>ноябрь-декабрь 2015</t>
  </si>
  <si>
    <t>сент ябрь-октябрь 2015</t>
  </si>
  <si>
    <t>Приборы контроля прозрачности воды ПКПВ-74.15 G ( с функцией передачи информации на удаленное расстояние по GSM связи в виде SMS</t>
  </si>
  <si>
    <t>33.20.1.</t>
  </si>
  <si>
    <t>3315000</t>
  </si>
  <si>
    <t>122</t>
  </si>
  <si>
    <t>123</t>
  </si>
  <si>
    <t>Приложение к требованиям в форме плана закупки товаров (работ, услуг)</t>
  </si>
  <si>
    <t>Комплекс работ по разработке технических мероприятий для обеспечения температуры ГВС на границах с потребителями 60 гр. С от ЦТП, определению расходов греющего теплоносителя, разработке перспективных гидравлических режимов МТС зон теплоснабжения котельных  № 1,2,3,5,7,14,21 "Олимпия" на ОЗП 2016-2016 г</t>
  </si>
  <si>
    <t>октябрь-декабрь 2015</t>
  </si>
  <si>
    <t>124</t>
  </si>
  <si>
    <t>6512020</t>
  </si>
  <si>
    <t xml:space="preserve">Предоставление возобновляемой кредитной линии </t>
  </si>
  <si>
    <t>руб.</t>
  </si>
  <si>
    <t>Пусконаладочные работы вновь смотнированного ВРУ,ШР-1,ШР-2 на ЦТП-22,25,74,83.</t>
  </si>
  <si>
    <t>33.30.</t>
  </si>
  <si>
    <t>4530850</t>
  </si>
  <si>
    <t>Поставка питьевой воды</t>
  </si>
  <si>
    <t>41.00.1.</t>
  </si>
  <si>
    <t>7856,32</t>
  </si>
  <si>
    <t>Поставка  газа на пиковую котельную СГМУП "ГТС" в 2016 г</t>
  </si>
  <si>
    <t>Транспортировка газа на котельные СГМУП "ГТС"  в 2016 году</t>
  </si>
  <si>
    <t>101699,69</t>
  </si>
  <si>
    <t>125</t>
  </si>
  <si>
    <t>126</t>
  </si>
  <si>
    <t>128</t>
  </si>
  <si>
    <t>129</t>
  </si>
  <si>
    <t>130</t>
  </si>
  <si>
    <t>Приобретение регулятора давления прямого действия "после себя"</t>
  </si>
  <si>
    <t>декабрь 2015-март 2016</t>
  </si>
  <si>
    <t>Восстановление благоустройства после проведения ремонтных работ собсвтенными силами по объекту "Сети ТВС от ж/д Энтузиастов, 47,51 в мкр. 3 инв № 31586. Капитальный ремонт сетей теплоснабжения от 4ТК-36 до ж/д Энтузиастов 42, инв. № 30470.</t>
  </si>
  <si>
    <t>131</t>
  </si>
  <si>
    <t>Теплосчетчик "ЭНКОНТ" (</t>
  </si>
  <si>
    <t>52.44.6.</t>
  </si>
  <si>
    <t>132</t>
  </si>
  <si>
    <t>133</t>
  </si>
  <si>
    <t>Поставка   газа на котельные №1,2,3,5,6,7,9,13,14,21,22, котельная ледового дворца СГМУП "ГТС" в 2016 г.</t>
  </si>
  <si>
    <t>93 843,37</t>
  </si>
  <si>
    <t>Юркин В.Н., директор СГМУП "Городские тепловые сети"</t>
  </si>
  <si>
    <t>«18» декабря 2015 г.</t>
  </si>
  <si>
    <t>на 2015 год (16 редакция)</t>
  </si>
  <si>
    <t>(16 редакция)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</si>
</sst>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49" fontId="53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49" fontId="53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4" fillId="33" borderId="10" xfId="0" applyNumberFormat="1" applyFont="1" applyFill="1" applyBorder="1" applyAlignment="1">
      <alignment horizontal="center" vertical="center" textRotation="90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3" fontId="54" fillId="33" borderId="11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/>
    </xf>
    <xf numFmtId="43" fontId="54" fillId="33" borderId="12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 wrapText="1"/>
    </xf>
    <xf numFmtId="17" fontId="5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43" fontId="43" fillId="33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3" fontId="5" fillId="33" borderId="11" xfId="60" applyFont="1" applyFill="1" applyBorder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4" fillId="33" borderId="13" xfId="0" applyNumberFormat="1" applyFont="1" applyFill="1" applyBorder="1" applyAlignment="1">
      <alignment horizontal="center" vertical="center"/>
    </xf>
    <xf numFmtId="43" fontId="54" fillId="33" borderId="13" xfId="60" applyFont="1" applyFill="1" applyBorder="1" applyAlignment="1">
      <alignment vertical="center" wrapText="1"/>
    </xf>
    <xf numFmtId="49" fontId="54" fillId="33" borderId="14" xfId="0" applyNumberFormat="1" applyFont="1" applyFill="1" applyBorder="1" applyAlignment="1">
      <alignment horizontal="center" vertical="center"/>
    </xf>
    <xf numFmtId="164" fontId="54" fillId="33" borderId="11" xfId="61" applyNumberFormat="1" applyFont="1" applyFill="1" applyBorder="1" applyAlignment="1">
      <alignment horizontal="center" vertical="center" wrapText="1"/>
    </xf>
    <xf numFmtId="43" fontId="56" fillId="33" borderId="11" xfId="60" applyFont="1" applyFill="1" applyBorder="1" applyAlignment="1">
      <alignment vertical="center"/>
    </xf>
    <xf numFmtId="49" fontId="54" fillId="33" borderId="15" xfId="0" applyNumberFormat="1" applyFont="1" applyFill="1" applyBorder="1" applyAlignment="1">
      <alignment horizontal="center" vertical="center"/>
    </xf>
    <xf numFmtId="43" fontId="54" fillId="33" borderId="15" xfId="60" applyFont="1" applyFill="1" applyBorder="1" applyAlignment="1">
      <alignment vertical="center" wrapText="1"/>
    </xf>
    <xf numFmtId="17" fontId="54" fillId="33" borderId="16" xfId="0" applyNumberFormat="1" applyFont="1" applyFill="1" applyBorder="1" applyAlignment="1">
      <alignment horizontal="center" vertical="center"/>
    </xf>
    <xf numFmtId="4" fontId="54" fillId="33" borderId="13" xfId="0" applyNumberFormat="1" applyFont="1" applyFill="1" applyBorder="1" applyAlignment="1">
      <alignment horizontal="right" vertical="center" wrapText="1"/>
    </xf>
    <xf numFmtId="17" fontId="54" fillId="33" borderId="15" xfId="0" applyNumberFormat="1" applyFont="1" applyFill="1" applyBorder="1" applyAlignment="1">
      <alignment horizontal="center" vertical="center"/>
    </xf>
    <xf numFmtId="17" fontId="54" fillId="33" borderId="13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 wrapText="1"/>
    </xf>
    <xf numFmtId="49" fontId="57" fillId="33" borderId="18" xfId="0" applyNumberFormat="1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54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7" fillId="33" borderId="0" xfId="0" applyNumberFormat="1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43" fontId="43" fillId="33" borderId="14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54" fillId="33" borderId="19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horizontal="center"/>
    </xf>
    <xf numFmtId="49" fontId="55" fillId="33" borderId="0" xfId="0" applyNumberFormat="1" applyFont="1" applyFill="1" applyBorder="1" applyAlignment="1">
      <alignment horizontal="center"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43" fontId="56" fillId="33" borderId="0" xfId="6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43" fontId="43" fillId="0" borderId="11" xfId="0" applyNumberFormat="1" applyFont="1" applyFill="1" applyBorder="1" applyAlignment="1">
      <alignment vertical="center"/>
    </xf>
    <xf numFmtId="43" fontId="54" fillId="0" borderId="11" xfId="60" applyFont="1" applyFill="1" applyBorder="1" applyAlignment="1">
      <alignment horizontal="center" vertical="center"/>
    </xf>
    <xf numFmtId="164" fontId="54" fillId="0" borderId="11" xfId="61" applyNumberFormat="1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43" fontId="54" fillId="0" borderId="12" xfId="6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17" fontId="54" fillId="0" borderId="1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33" borderId="19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49" fontId="56" fillId="33" borderId="2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49" fontId="53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56" fillId="33" borderId="29" xfId="0" applyNumberFormat="1" applyFont="1" applyFill="1" applyBorder="1" applyAlignment="1">
      <alignment horizontal="left" vertical="center"/>
    </xf>
    <xf numFmtId="49" fontId="56" fillId="33" borderId="30" xfId="0" applyNumberFormat="1" applyFont="1" applyFill="1" applyBorder="1" applyAlignment="1">
      <alignment horizontal="left" vertical="center"/>
    </xf>
    <xf numFmtId="49" fontId="56" fillId="33" borderId="31" xfId="0" applyNumberFormat="1" applyFont="1" applyFill="1" applyBorder="1" applyAlignment="1">
      <alignment horizontal="left" vertical="center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32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9" fontId="56" fillId="33" borderId="33" xfId="0" applyNumberFormat="1" applyFont="1" applyFill="1" applyBorder="1" applyAlignment="1">
      <alignment horizontal="center" vertical="center"/>
    </xf>
    <xf numFmtId="49" fontId="56" fillId="33" borderId="18" xfId="0" applyNumberFormat="1" applyFont="1" applyFill="1" applyBorder="1" applyAlignment="1">
      <alignment horizontal="center" vertical="center"/>
    </xf>
    <xf numFmtId="49" fontId="56" fillId="33" borderId="34" xfId="0" applyNumberFormat="1" applyFont="1" applyFill="1" applyBorder="1" applyAlignment="1">
      <alignment horizontal="center" vertical="center"/>
    </xf>
    <xf numFmtId="49" fontId="57" fillId="33" borderId="2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9" fontId="54" fillId="33" borderId="19" xfId="0" applyNumberFormat="1" applyFont="1" applyFill="1" applyBorder="1" applyAlignment="1">
      <alignment horizontal="center" vertical="center" wrapText="1"/>
    </xf>
    <xf numFmtId="49" fontId="54" fillId="33" borderId="20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33" xfId="0" applyNumberFormat="1" applyFont="1" applyFill="1" applyBorder="1" applyAlignment="1">
      <alignment horizontal="center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4" fillId="33" borderId="34" xfId="0" applyNumberFormat="1" applyFont="1" applyFill="1" applyBorder="1" applyAlignment="1">
      <alignment horizontal="center" vertical="center" wrapText="1"/>
    </xf>
    <xf numFmtId="49" fontId="54" fillId="33" borderId="26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 wrapText="1"/>
    </xf>
    <xf numFmtId="49" fontId="54" fillId="33" borderId="32" xfId="0" applyNumberFormat="1" applyFont="1" applyFill="1" applyBorder="1" applyAlignment="1">
      <alignment horizontal="center" vertical="center" wrapText="1"/>
    </xf>
    <xf numFmtId="49" fontId="54" fillId="33" borderId="35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left" vertical="center"/>
    </xf>
    <xf numFmtId="49" fontId="53" fillId="33" borderId="32" xfId="0" applyNumberFormat="1" applyFont="1" applyFill="1" applyBorder="1" applyAlignment="1">
      <alignment horizontal="left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6" fillId="33" borderId="19" xfId="0" applyNumberFormat="1" applyFont="1" applyFill="1" applyBorder="1" applyAlignment="1">
      <alignment horizontal="center"/>
    </xf>
    <xf numFmtId="49" fontId="56" fillId="33" borderId="20" xfId="0" applyNumberFormat="1" applyFont="1" applyFill="1" applyBorder="1" applyAlignment="1">
      <alignment horizontal="center"/>
    </xf>
    <xf numFmtId="49" fontId="56" fillId="33" borderId="24" xfId="0" applyNumberFormat="1" applyFont="1" applyFill="1" applyBorder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textRotation="90" wrapText="1"/>
    </xf>
    <xf numFmtId="49" fontId="54" fillId="33" borderId="35" xfId="0" applyNumberFormat="1" applyFont="1" applyFill="1" applyBorder="1" applyAlignment="1">
      <alignment horizontal="center" vertical="center" textRotation="90" wrapText="1"/>
    </xf>
    <xf numFmtId="49" fontId="54" fillId="33" borderId="17" xfId="0" applyNumberFormat="1" applyFont="1" applyFill="1" applyBorder="1" applyAlignment="1">
      <alignment horizontal="center" vertical="center" textRotation="90" wrapText="1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 vertical="center"/>
    </xf>
    <xf numFmtId="0" fontId="0" fillId="33" borderId="25" xfId="0" applyFill="1" applyBorder="1" applyAlignment="1">
      <alignment horizontal="center"/>
    </xf>
    <xf numFmtId="49" fontId="53" fillId="33" borderId="0" xfId="0" applyNumberFormat="1" applyFont="1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60" fillId="0" borderId="11" xfId="0" applyNumberFormat="1" applyFont="1" applyFill="1" applyBorder="1" applyAlignment="1">
      <alignment horizontal="left" vertical="center" wrapText="1"/>
    </xf>
    <xf numFmtId="49" fontId="53" fillId="33" borderId="0" xfId="0" applyNumberFormat="1" applyFont="1" applyFill="1" applyAlignment="1">
      <alignment horizontal="left" wrapText="1" shrinkToFit="1"/>
    </xf>
    <xf numFmtId="49" fontId="58" fillId="33" borderId="0" xfId="0" applyNumberFormat="1" applyFont="1" applyFill="1" applyAlignment="1">
      <alignment horizontal="left" vertical="center"/>
    </xf>
    <xf numFmtId="49" fontId="54" fillId="33" borderId="13" xfId="0" applyNumberFormat="1" applyFont="1" applyFill="1" applyBorder="1" applyAlignment="1">
      <alignment horizontal="left" vertical="center" wrapText="1" shrinkToFit="1"/>
    </xf>
    <xf numFmtId="49" fontId="54" fillId="33" borderId="17" xfId="0" applyNumberFormat="1" applyFont="1" applyFill="1" applyBorder="1" applyAlignment="1">
      <alignment horizontal="left" vertical="center" wrapText="1" shrinkToFit="1"/>
    </xf>
    <xf numFmtId="49" fontId="54" fillId="33" borderId="10" xfId="0" applyNumberFormat="1" applyFont="1" applyFill="1" applyBorder="1" applyAlignment="1">
      <alignment horizontal="left" wrapText="1" shrinkToFit="1"/>
    </xf>
    <xf numFmtId="49" fontId="54" fillId="33" borderId="20" xfId="0" applyNumberFormat="1" applyFont="1" applyFill="1" applyBorder="1" applyAlignment="1">
      <alignment horizontal="left" wrapText="1" shrinkToFit="1"/>
    </xf>
    <xf numFmtId="0" fontId="4" fillId="33" borderId="11" xfId="0" applyFont="1" applyFill="1" applyBorder="1" applyAlignment="1">
      <alignment horizontal="left" vertical="center" wrapText="1"/>
    </xf>
    <xf numFmtId="49" fontId="60" fillId="33" borderId="11" xfId="0" applyNumberFormat="1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 wrapText="1" shrinkToFit="1"/>
    </xf>
    <xf numFmtId="49" fontId="61" fillId="33" borderId="11" xfId="0" applyNumberFormat="1" applyFont="1" applyFill="1" applyBorder="1" applyAlignment="1">
      <alignment horizontal="left" vertical="center" wrapText="1" shrinkToFit="1"/>
    </xf>
    <xf numFmtId="49" fontId="61" fillId="0" borderId="11" xfId="0" applyNumberFormat="1" applyFont="1" applyFill="1" applyBorder="1" applyAlignment="1">
      <alignment horizontal="left" vertical="center" wrapText="1" shrinkToFit="1"/>
    </xf>
    <xf numFmtId="0" fontId="61" fillId="0" borderId="11" xfId="0" applyNumberFormat="1" applyFont="1" applyFill="1" applyBorder="1" applyAlignment="1">
      <alignment horizontal="left" vertical="center" wrapText="1" shrinkToFit="1"/>
    </xf>
    <xf numFmtId="0" fontId="61" fillId="0" borderId="11" xfId="0" applyFont="1" applyFill="1" applyBorder="1" applyAlignment="1">
      <alignment horizontal="left" vertical="center"/>
    </xf>
    <xf numFmtId="49" fontId="61" fillId="33" borderId="0" xfId="0" applyNumberFormat="1" applyFont="1" applyFill="1" applyBorder="1" applyAlignment="1">
      <alignment horizontal="left" vertical="center" wrapText="1" shrinkToFit="1"/>
    </xf>
    <xf numFmtId="0" fontId="61" fillId="33" borderId="15" xfId="0" applyFont="1" applyFill="1" applyBorder="1" applyAlignment="1">
      <alignment horizontal="left" vertical="center" wrapText="1"/>
    </xf>
    <xf numFmtId="49" fontId="57" fillId="33" borderId="18" xfId="0" applyNumberFormat="1" applyFont="1" applyFill="1" applyBorder="1" applyAlignment="1">
      <alignment horizontal="left" wrapText="1" shrinkToFit="1"/>
    </xf>
    <xf numFmtId="49" fontId="57" fillId="33" borderId="0" xfId="0" applyNumberFormat="1" applyFont="1" applyFill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zoomScalePageLayoutView="0" workbookViewId="0" topLeftCell="A154">
      <selection activeCell="AQ148" sqref="AQ148"/>
    </sheetView>
  </sheetViews>
  <sheetFormatPr defaultColWidth="0.85546875" defaultRowHeight="15"/>
  <cols>
    <col min="1" max="1" width="6.140625" style="1" customWidth="1"/>
    <col min="2" max="2" width="8.00390625" style="1" customWidth="1"/>
    <col min="3" max="3" width="11.00390625" style="1" customWidth="1"/>
    <col min="4" max="4" width="38.421875" style="170" customWidth="1"/>
    <col min="5" max="5" width="22.28125" style="1" customWidth="1"/>
    <col min="6" max="6" width="9.00390625" style="1" customWidth="1"/>
    <col min="7" max="7" width="7.57421875" style="1" customWidth="1"/>
    <col min="8" max="8" width="12.8515625" style="1" customWidth="1"/>
    <col min="9" max="9" width="11.28125" style="1" customWidth="1"/>
    <col min="10" max="10" width="8.7109375" style="1" customWidth="1"/>
    <col min="11" max="11" width="18.00390625" style="1" customWidth="1"/>
    <col min="12" max="12" width="16.00390625" style="1" customWidth="1"/>
    <col min="13" max="13" width="13.8515625" style="1" customWidth="1"/>
    <col min="14" max="14" width="13.28125" style="1" customWidth="1"/>
    <col min="15" max="15" width="3.28125" style="72" bestFit="1" customWidth="1"/>
    <col min="16" max="21" width="0.85546875" style="47" customWidth="1"/>
    <col min="22" max="22" width="1.1484375" style="47" customWidth="1"/>
    <col min="23" max="16384" width="0.85546875" style="2" customWidth="1"/>
  </cols>
  <sheetData>
    <row r="1" spans="9:22" ht="12.75">
      <c r="I1" s="168" t="s">
        <v>457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3:22" ht="25.5">
      <c r="M2" s="63"/>
      <c r="N2" s="3" t="s">
        <v>491</v>
      </c>
      <c r="O2" s="163"/>
      <c r="P2" s="163"/>
      <c r="Q2" s="163"/>
      <c r="R2" s="163"/>
      <c r="S2" s="163"/>
      <c r="T2" s="163"/>
      <c r="U2" s="163"/>
      <c r="V2" s="163"/>
    </row>
    <row r="3" spans="13:22" ht="12.75">
      <c r="M3" s="63"/>
      <c r="N3" s="3"/>
      <c r="P3" s="72"/>
      <c r="Q3" s="72"/>
      <c r="R3" s="72"/>
      <c r="S3" s="72"/>
      <c r="T3" s="72"/>
      <c r="U3" s="72"/>
      <c r="V3" s="72"/>
    </row>
    <row r="4" spans="13:22" ht="12.75">
      <c r="M4" s="63"/>
      <c r="N4" s="3"/>
      <c r="P4" s="72"/>
      <c r="Q4" s="72"/>
      <c r="R4" s="72"/>
      <c r="S4" s="72"/>
      <c r="T4" s="72"/>
      <c r="U4" s="72"/>
      <c r="V4" s="72"/>
    </row>
    <row r="5" spans="13:22" ht="12.75">
      <c r="M5" s="63"/>
      <c r="N5" s="3"/>
      <c r="P5" s="72"/>
      <c r="Q5" s="72"/>
      <c r="R5" s="72"/>
      <c r="S5" s="72"/>
      <c r="T5" s="72"/>
      <c r="U5" s="72"/>
      <c r="V5" s="72"/>
    </row>
    <row r="6" spans="13:22" ht="12.75">
      <c r="M6" s="63"/>
      <c r="N6" s="3"/>
      <c r="P6" s="72"/>
      <c r="Q6" s="72"/>
      <c r="R6" s="72"/>
      <c r="S6" s="72"/>
      <c r="T6" s="72"/>
      <c r="U6" s="72"/>
      <c r="V6" s="72"/>
    </row>
    <row r="7" spans="1:22" s="4" customFormat="1" ht="15">
      <c r="A7" s="160" t="s">
        <v>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1:22" s="4" customFormat="1" ht="15">
      <c r="A8" s="161" t="s">
        <v>490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</row>
    <row r="9" spans="1:22" s="4" customFormat="1" ht="15">
      <c r="A9" s="71"/>
      <c r="B9" s="71"/>
      <c r="C9" s="71"/>
      <c r="D9" s="1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s="4" customFormat="1" ht="15">
      <c r="A10" s="71"/>
      <c r="B10" s="71"/>
      <c r="C10" s="71"/>
      <c r="D10" s="1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s="4" customFormat="1" ht="15">
      <c r="A11" s="71"/>
      <c r="B11" s="71"/>
      <c r="C11" s="71"/>
      <c r="D11" s="1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4" customFormat="1" ht="15">
      <c r="A12" s="71"/>
      <c r="B12" s="71"/>
      <c r="C12" s="71"/>
      <c r="D12" s="1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s="4" customFormat="1" ht="15">
      <c r="A13" s="151" t="s">
        <v>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2"/>
    </row>
    <row r="14" spans="1:22" s="4" customFormat="1" ht="15">
      <c r="A14" s="151" t="s">
        <v>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2"/>
    </row>
    <row r="15" spans="1:22" s="4" customFormat="1" ht="15">
      <c r="A15" s="151" t="s">
        <v>3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</row>
    <row r="16" spans="1:22" s="4" customFormat="1" ht="15">
      <c r="A16" s="151" t="s">
        <v>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2"/>
    </row>
    <row r="17" spans="1:22" s="4" customFormat="1" ht="15">
      <c r="A17" s="151" t="s">
        <v>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2"/>
    </row>
    <row r="18" spans="1:22" s="4" customFormat="1" ht="15">
      <c r="A18" s="151" t="s">
        <v>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2"/>
    </row>
    <row r="19" spans="1:22" s="4" customFormat="1" ht="15">
      <c r="A19" s="151" t="s">
        <v>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</row>
    <row r="20" spans="1:22" s="4" customFormat="1" ht="15">
      <c r="A20" s="1"/>
      <c r="B20" s="1"/>
      <c r="C20" s="1"/>
      <c r="D20" s="170"/>
      <c r="E20" s="1"/>
      <c r="F20" s="1"/>
      <c r="G20" s="1"/>
      <c r="H20" s="1"/>
      <c r="I20" s="1"/>
      <c r="J20" s="1"/>
      <c r="K20" s="1"/>
      <c r="L20" s="1"/>
      <c r="M20" s="1"/>
      <c r="N20" s="1"/>
      <c r="O20" s="162"/>
      <c r="P20" s="162"/>
      <c r="Q20" s="162"/>
      <c r="R20" s="162"/>
      <c r="S20" s="162"/>
      <c r="T20" s="162"/>
      <c r="U20" s="162"/>
      <c r="V20" s="162"/>
    </row>
    <row r="21" spans="1:22" ht="15" customHeight="1">
      <c r="A21" s="157" t="s">
        <v>8</v>
      </c>
      <c r="B21" s="157" t="s">
        <v>9</v>
      </c>
      <c r="C21" s="157" t="s">
        <v>10</v>
      </c>
      <c r="D21" s="147" t="s">
        <v>11</v>
      </c>
      <c r="E21" s="148"/>
      <c r="F21" s="148"/>
      <c r="G21" s="148"/>
      <c r="H21" s="148"/>
      <c r="I21" s="148"/>
      <c r="J21" s="148"/>
      <c r="K21" s="148"/>
      <c r="L21" s="148"/>
      <c r="M21" s="149"/>
      <c r="N21" s="139" t="s">
        <v>12</v>
      </c>
      <c r="O21" s="141" t="s">
        <v>13</v>
      </c>
      <c r="P21" s="142"/>
      <c r="Q21" s="142"/>
      <c r="R21" s="142"/>
      <c r="S21" s="142"/>
      <c r="T21" s="142"/>
      <c r="U21" s="142"/>
      <c r="V21" s="143"/>
    </row>
    <row r="22" spans="1:22" ht="71.25" customHeight="1">
      <c r="A22" s="158"/>
      <c r="B22" s="158"/>
      <c r="C22" s="158"/>
      <c r="D22" s="172" t="s">
        <v>14</v>
      </c>
      <c r="E22" s="139" t="s">
        <v>15</v>
      </c>
      <c r="F22" s="147" t="s">
        <v>16</v>
      </c>
      <c r="G22" s="149"/>
      <c r="H22" s="139" t="s">
        <v>17</v>
      </c>
      <c r="I22" s="147" t="s">
        <v>18</v>
      </c>
      <c r="J22" s="149"/>
      <c r="K22" s="139" t="s">
        <v>19</v>
      </c>
      <c r="L22" s="147" t="s">
        <v>20</v>
      </c>
      <c r="M22" s="149"/>
      <c r="N22" s="150"/>
      <c r="O22" s="144"/>
      <c r="P22" s="145"/>
      <c r="Q22" s="145"/>
      <c r="R22" s="145"/>
      <c r="S22" s="145"/>
      <c r="T22" s="145"/>
      <c r="U22" s="145"/>
      <c r="V22" s="146"/>
    </row>
    <row r="23" spans="1:22" ht="72">
      <c r="A23" s="159"/>
      <c r="B23" s="159"/>
      <c r="C23" s="159"/>
      <c r="D23" s="173"/>
      <c r="E23" s="140"/>
      <c r="F23" s="5" t="s">
        <v>21</v>
      </c>
      <c r="G23" s="5" t="s">
        <v>22</v>
      </c>
      <c r="H23" s="140"/>
      <c r="I23" s="5" t="s">
        <v>23</v>
      </c>
      <c r="J23" s="5" t="s">
        <v>22</v>
      </c>
      <c r="K23" s="140"/>
      <c r="L23" s="6" t="s">
        <v>24</v>
      </c>
      <c r="M23" s="6" t="s">
        <v>25</v>
      </c>
      <c r="N23" s="140"/>
      <c r="O23" s="147" t="s">
        <v>26</v>
      </c>
      <c r="P23" s="148"/>
      <c r="Q23" s="148"/>
      <c r="R23" s="148"/>
      <c r="S23" s="148"/>
      <c r="T23" s="148"/>
      <c r="U23" s="148"/>
      <c r="V23" s="149"/>
    </row>
    <row r="24" spans="1:22" ht="15">
      <c r="A24" s="7" t="s">
        <v>27</v>
      </c>
      <c r="B24" s="7" t="s">
        <v>28</v>
      </c>
      <c r="C24" s="7" t="s">
        <v>29</v>
      </c>
      <c r="D24" s="174">
        <v>4</v>
      </c>
      <c r="E24" s="7">
        <v>5</v>
      </c>
      <c r="F24" s="7">
        <v>6</v>
      </c>
      <c r="G24" s="7">
        <v>7</v>
      </c>
      <c r="H24" s="7">
        <v>8</v>
      </c>
      <c r="I24" s="7">
        <v>9</v>
      </c>
      <c r="J24" s="7">
        <v>10</v>
      </c>
      <c r="K24" s="7">
        <v>11</v>
      </c>
      <c r="L24" s="7">
        <v>12</v>
      </c>
      <c r="M24" s="7">
        <v>13</v>
      </c>
      <c r="N24" s="7">
        <v>14</v>
      </c>
      <c r="O24" s="153">
        <v>15</v>
      </c>
      <c r="P24" s="129"/>
      <c r="Q24" s="129"/>
      <c r="R24" s="129"/>
      <c r="S24" s="129"/>
      <c r="T24" s="129"/>
      <c r="U24" s="129"/>
      <c r="V24" s="130"/>
    </row>
    <row r="25" spans="1:22" ht="15">
      <c r="A25" s="58"/>
      <c r="B25" s="59"/>
      <c r="C25" s="59"/>
      <c r="D25" s="17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8"/>
      <c r="P25" s="68"/>
      <c r="Q25" s="68"/>
      <c r="R25" s="68"/>
      <c r="S25" s="68"/>
      <c r="T25" s="68"/>
      <c r="U25" s="68"/>
      <c r="V25" s="69"/>
    </row>
    <row r="26" spans="1:22" ht="15">
      <c r="A26" s="154" t="s">
        <v>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6"/>
    </row>
    <row r="27" spans="1:22" s="12" customFormat="1" ht="96">
      <c r="A27" s="65" t="s">
        <v>27</v>
      </c>
      <c r="B27" s="8" t="s">
        <v>31</v>
      </c>
      <c r="C27" s="8" t="s">
        <v>294</v>
      </c>
      <c r="D27" s="176" t="s">
        <v>261</v>
      </c>
      <c r="E27" s="9" t="s">
        <v>32</v>
      </c>
      <c r="F27" s="65" t="s">
        <v>263</v>
      </c>
      <c r="G27" s="65" t="s">
        <v>264</v>
      </c>
      <c r="H27" s="8" t="s">
        <v>39</v>
      </c>
      <c r="I27" s="65" t="s">
        <v>35</v>
      </c>
      <c r="J27" s="8" t="s">
        <v>36</v>
      </c>
      <c r="K27" s="10">
        <v>983552</v>
      </c>
      <c r="L27" s="11" t="s">
        <v>239</v>
      </c>
      <c r="M27" s="8" t="s">
        <v>99</v>
      </c>
      <c r="N27" s="8" t="s">
        <v>37</v>
      </c>
      <c r="O27" s="110" t="s">
        <v>38</v>
      </c>
      <c r="P27" s="111"/>
      <c r="Q27" s="111"/>
      <c r="R27" s="111"/>
      <c r="S27" s="111"/>
      <c r="T27" s="111"/>
      <c r="U27" s="111"/>
      <c r="V27" s="112"/>
    </row>
    <row r="28" spans="1:22" s="12" customFormat="1" ht="96">
      <c r="A28" s="65" t="s">
        <v>28</v>
      </c>
      <c r="B28" s="8" t="s">
        <v>31</v>
      </c>
      <c r="C28" s="8" t="s">
        <v>295</v>
      </c>
      <c r="D28" s="176" t="s">
        <v>262</v>
      </c>
      <c r="E28" s="9" t="s">
        <v>32</v>
      </c>
      <c r="F28" s="65" t="s">
        <v>265</v>
      </c>
      <c r="G28" s="65" t="s">
        <v>125</v>
      </c>
      <c r="H28" s="8" t="s">
        <v>39</v>
      </c>
      <c r="I28" s="65" t="s">
        <v>35</v>
      </c>
      <c r="J28" s="8" t="s">
        <v>36</v>
      </c>
      <c r="K28" s="10">
        <v>939488.48</v>
      </c>
      <c r="L28" s="11" t="s">
        <v>239</v>
      </c>
      <c r="M28" s="8" t="s">
        <v>99</v>
      </c>
      <c r="N28" s="8" t="s">
        <v>37</v>
      </c>
      <c r="O28" s="110" t="s">
        <v>38</v>
      </c>
      <c r="P28" s="111"/>
      <c r="Q28" s="111"/>
      <c r="R28" s="111"/>
      <c r="S28" s="111"/>
      <c r="T28" s="111"/>
      <c r="U28" s="111"/>
      <c r="V28" s="112"/>
    </row>
    <row r="29" spans="1:22" s="12" customFormat="1" ht="96">
      <c r="A29" s="75" t="s">
        <v>29</v>
      </c>
      <c r="B29" s="8" t="s">
        <v>31</v>
      </c>
      <c r="C29" s="65" t="s">
        <v>127</v>
      </c>
      <c r="D29" s="176" t="s">
        <v>129</v>
      </c>
      <c r="E29" s="9" t="s">
        <v>32</v>
      </c>
      <c r="F29" s="65" t="s">
        <v>33</v>
      </c>
      <c r="G29" s="8" t="s">
        <v>34</v>
      </c>
      <c r="H29" s="8" t="s">
        <v>39</v>
      </c>
      <c r="I29" s="65" t="s">
        <v>35</v>
      </c>
      <c r="J29" s="8" t="s">
        <v>36</v>
      </c>
      <c r="K29" s="10">
        <v>404371</v>
      </c>
      <c r="L29" s="11" t="s">
        <v>239</v>
      </c>
      <c r="M29" s="11" t="s">
        <v>147</v>
      </c>
      <c r="N29" s="8" t="s">
        <v>37</v>
      </c>
      <c r="O29" s="110" t="s">
        <v>38</v>
      </c>
      <c r="P29" s="111"/>
      <c r="Q29" s="111"/>
      <c r="R29" s="111"/>
      <c r="S29" s="111"/>
      <c r="T29" s="111"/>
      <c r="U29" s="111"/>
      <c r="V29" s="112"/>
    </row>
    <row r="30" spans="1:22" s="12" customFormat="1" ht="78.75">
      <c r="A30" s="75" t="s">
        <v>41</v>
      </c>
      <c r="B30" s="9" t="s">
        <v>31</v>
      </c>
      <c r="C30" s="65" t="s">
        <v>248</v>
      </c>
      <c r="D30" s="176" t="s">
        <v>249</v>
      </c>
      <c r="E30" s="9" t="s">
        <v>32</v>
      </c>
      <c r="F30" s="8" t="s">
        <v>33</v>
      </c>
      <c r="G30" s="8" t="s">
        <v>34</v>
      </c>
      <c r="H30" s="8" t="s">
        <v>39</v>
      </c>
      <c r="I30" s="65" t="s">
        <v>35</v>
      </c>
      <c r="J30" s="8" t="s">
        <v>36</v>
      </c>
      <c r="K30" s="10">
        <v>209572</v>
      </c>
      <c r="L30" s="65" t="s">
        <v>239</v>
      </c>
      <c r="M30" s="8" t="s">
        <v>234</v>
      </c>
      <c r="N30" s="8" t="s">
        <v>37</v>
      </c>
      <c r="O30" s="113" t="s">
        <v>38</v>
      </c>
      <c r="P30" s="113"/>
      <c r="Q30" s="113"/>
      <c r="R30" s="113"/>
      <c r="S30" s="113"/>
      <c r="T30" s="113"/>
      <c r="U30" s="113"/>
      <c r="V30" s="113"/>
    </row>
    <row r="31" spans="1:22" s="12" customFormat="1" ht="78.75">
      <c r="A31" s="75" t="s">
        <v>108</v>
      </c>
      <c r="B31" s="9" t="s">
        <v>31</v>
      </c>
      <c r="C31" s="65" t="s">
        <v>241</v>
      </c>
      <c r="D31" s="176" t="s">
        <v>242</v>
      </c>
      <c r="E31" s="9" t="s">
        <v>32</v>
      </c>
      <c r="F31" s="65" t="s">
        <v>33</v>
      </c>
      <c r="G31" s="8" t="s">
        <v>34</v>
      </c>
      <c r="H31" s="8" t="s">
        <v>243</v>
      </c>
      <c r="I31" s="65" t="s">
        <v>35</v>
      </c>
      <c r="J31" s="8" t="s">
        <v>36</v>
      </c>
      <c r="K31" s="10">
        <v>1940000</v>
      </c>
      <c r="L31" s="65" t="s">
        <v>239</v>
      </c>
      <c r="M31" s="8" t="s">
        <v>246</v>
      </c>
      <c r="N31" s="8" t="s">
        <v>40</v>
      </c>
      <c r="O31" s="113" t="s">
        <v>38</v>
      </c>
      <c r="P31" s="113"/>
      <c r="Q31" s="113"/>
      <c r="R31" s="113"/>
      <c r="S31" s="113"/>
      <c r="T31" s="113"/>
      <c r="U31" s="113"/>
      <c r="V31" s="113"/>
    </row>
    <row r="32" spans="1:22" s="12" customFormat="1" ht="78.75">
      <c r="A32" s="75" t="s">
        <v>43</v>
      </c>
      <c r="B32" s="9" t="s">
        <v>31</v>
      </c>
      <c r="C32" s="65">
        <v>1920000</v>
      </c>
      <c r="D32" s="176" t="s">
        <v>245</v>
      </c>
      <c r="E32" s="9" t="s">
        <v>32</v>
      </c>
      <c r="F32" s="65" t="s">
        <v>33</v>
      </c>
      <c r="G32" s="8" t="s">
        <v>34</v>
      </c>
      <c r="H32" s="8" t="s">
        <v>39</v>
      </c>
      <c r="I32" s="65" t="s">
        <v>35</v>
      </c>
      <c r="J32" s="8" t="s">
        <v>36</v>
      </c>
      <c r="K32" s="10">
        <v>1025000</v>
      </c>
      <c r="L32" s="65" t="s">
        <v>239</v>
      </c>
      <c r="M32" s="8" t="s">
        <v>246</v>
      </c>
      <c r="N32" s="8" t="s">
        <v>37</v>
      </c>
      <c r="O32" s="113" t="s">
        <v>38</v>
      </c>
      <c r="P32" s="113"/>
      <c r="Q32" s="113"/>
      <c r="R32" s="113"/>
      <c r="S32" s="113"/>
      <c r="T32" s="113"/>
      <c r="U32" s="113"/>
      <c r="V32" s="113"/>
    </row>
    <row r="33" spans="1:22" s="12" customFormat="1" ht="96">
      <c r="A33" s="75" t="s">
        <v>44</v>
      </c>
      <c r="B33" s="8" t="s">
        <v>31</v>
      </c>
      <c r="C33" s="65" t="s">
        <v>42</v>
      </c>
      <c r="D33" s="177" t="s">
        <v>299</v>
      </c>
      <c r="E33" s="9" t="s">
        <v>32</v>
      </c>
      <c r="F33" s="65" t="s">
        <v>33</v>
      </c>
      <c r="G33" s="8" t="s">
        <v>34</v>
      </c>
      <c r="H33" s="8" t="s">
        <v>39</v>
      </c>
      <c r="I33" s="65" t="s">
        <v>35</v>
      </c>
      <c r="J33" s="8" t="s">
        <v>36</v>
      </c>
      <c r="K33" s="10">
        <v>1003000</v>
      </c>
      <c r="L33" s="11" t="s">
        <v>147</v>
      </c>
      <c r="M33" s="11" t="s">
        <v>190</v>
      </c>
      <c r="N33" s="8" t="s">
        <v>46</v>
      </c>
      <c r="O33" s="110" t="s">
        <v>38</v>
      </c>
      <c r="P33" s="111"/>
      <c r="Q33" s="111"/>
      <c r="R33" s="111"/>
      <c r="S33" s="111"/>
      <c r="T33" s="111"/>
      <c r="U33" s="111"/>
      <c r="V33" s="112"/>
    </row>
    <row r="34" spans="1:22" s="12" customFormat="1" ht="96">
      <c r="A34" s="75" t="s">
        <v>45</v>
      </c>
      <c r="B34" s="8" t="s">
        <v>31</v>
      </c>
      <c r="C34" s="65" t="s">
        <v>42</v>
      </c>
      <c r="D34" s="177" t="s">
        <v>300</v>
      </c>
      <c r="E34" s="9" t="s">
        <v>32</v>
      </c>
      <c r="F34" s="65" t="s">
        <v>33</v>
      </c>
      <c r="G34" s="8" t="s">
        <v>34</v>
      </c>
      <c r="H34" s="8" t="s">
        <v>39</v>
      </c>
      <c r="I34" s="65" t="s">
        <v>35</v>
      </c>
      <c r="J34" s="8" t="s">
        <v>36</v>
      </c>
      <c r="K34" s="10">
        <v>2227840</v>
      </c>
      <c r="L34" s="11" t="s">
        <v>147</v>
      </c>
      <c r="M34" s="11" t="s">
        <v>190</v>
      </c>
      <c r="N34" s="8" t="s">
        <v>46</v>
      </c>
      <c r="O34" s="110" t="s">
        <v>38</v>
      </c>
      <c r="P34" s="111"/>
      <c r="Q34" s="111"/>
      <c r="R34" s="111"/>
      <c r="S34" s="111"/>
      <c r="T34" s="111"/>
      <c r="U34" s="111"/>
      <c r="V34" s="112"/>
    </row>
    <row r="35" spans="1:22" s="12" customFormat="1" ht="96">
      <c r="A35" s="75" t="s">
        <v>266</v>
      </c>
      <c r="B35" s="8" t="s">
        <v>94</v>
      </c>
      <c r="C35" s="8" t="s">
        <v>123</v>
      </c>
      <c r="D35" s="177" t="s">
        <v>124</v>
      </c>
      <c r="E35" s="9" t="s">
        <v>32</v>
      </c>
      <c r="F35" s="65" t="s">
        <v>33</v>
      </c>
      <c r="G35" s="8" t="s">
        <v>34</v>
      </c>
      <c r="H35" s="8" t="s">
        <v>39</v>
      </c>
      <c r="I35" s="65" t="s">
        <v>35</v>
      </c>
      <c r="J35" s="8" t="s">
        <v>36</v>
      </c>
      <c r="K35" s="10">
        <v>2038432.94</v>
      </c>
      <c r="L35" s="11" t="s">
        <v>147</v>
      </c>
      <c r="M35" s="11" t="s">
        <v>190</v>
      </c>
      <c r="N35" s="8" t="s">
        <v>40</v>
      </c>
      <c r="O35" s="110" t="s">
        <v>38</v>
      </c>
      <c r="P35" s="111"/>
      <c r="Q35" s="111"/>
      <c r="R35" s="111"/>
      <c r="S35" s="111"/>
      <c r="T35" s="111"/>
      <c r="U35" s="111"/>
      <c r="V35" s="112"/>
    </row>
    <row r="36" spans="1:22" s="12" customFormat="1" ht="96">
      <c r="A36" s="75" t="s">
        <v>109</v>
      </c>
      <c r="B36" s="8" t="s">
        <v>31</v>
      </c>
      <c r="C36" s="8" t="s">
        <v>102</v>
      </c>
      <c r="D36" s="177" t="s">
        <v>103</v>
      </c>
      <c r="E36" s="9" t="s">
        <v>32</v>
      </c>
      <c r="F36" s="65" t="s">
        <v>33</v>
      </c>
      <c r="G36" s="8" t="s">
        <v>34</v>
      </c>
      <c r="H36" s="8" t="s">
        <v>39</v>
      </c>
      <c r="I36" s="65" t="s">
        <v>35</v>
      </c>
      <c r="J36" s="8" t="s">
        <v>36</v>
      </c>
      <c r="K36" s="10">
        <v>96638588</v>
      </c>
      <c r="L36" s="65" t="s">
        <v>147</v>
      </c>
      <c r="M36" s="65" t="s">
        <v>148</v>
      </c>
      <c r="N36" s="8" t="s">
        <v>40</v>
      </c>
      <c r="O36" s="110" t="s">
        <v>38</v>
      </c>
      <c r="P36" s="111"/>
      <c r="Q36" s="111"/>
      <c r="R36" s="111"/>
      <c r="S36" s="111"/>
      <c r="T36" s="111"/>
      <c r="U36" s="111"/>
      <c r="V36" s="112"/>
    </row>
    <row r="37" spans="1:22" s="12" customFormat="1" ht="96">
      <c r="A37" s="75" t="s">
        <v>110</v>
      </c>
      <c r="B37" s="8" t="s">
        <v>31</v>
      </c>
      <c r="C37" s="8" t="s">
        <v>102</v>
      </c>
      <c r="D37" s="176" t="s">
        <v>189</v>
      </c>
      <c r="E37" s="9" t="s">
        <v>32</v>
      </c>
      <c r="F37" s="65" t="s">
        <v>33</v>
      </c>
      <c r="G37" s="8" t="s">
        <v>34</v>
      </c>
      <c r="H37" s="8" t="s">
        <v>39</v>
      </c>
      <c r="I37" s="65" t="s">
        <v>35</v>
      </c>
      <c r="J37" s="8" t="s">
        <v>36</v>
      </c>
      <c r="K37" s="10">
        <v>7041975.13</v>
      </c>
      <c r="L37" s="65" t="s">
        <v>190</v>
      </c>
      <c r="M37" s="8" t="s">
        <v>153</v>
      </c>
      <c r="N37" s="8" t="s">
        <v>40</v>
      </c>
      <c r="O37" s="113" t="s">
        <v>38</v>
      </c>
      <c r="P37" s="113"/>
      <c r="Q37" s="113"/>
      <c r="R37" s="113"/>
      <c r="S37" s="113"/>
      <c r="T37" s="113"/>
      <c r="U37" s="113"/>
      <c r="V37" s="113"/>
    </row>
    <row r="38" spans="1:22" s="12" customFormat="1" ht="69.75" customHeight="1">
      <c r="A38" s="75" t="s">
        <v>111</v>
      </c>
      <c r="B38" s="9" t="s">
        <v>31</v>
      </c>
      <c r="C38" s="8" t="s">
        <v>411</v>
      </c>
      <c r="D38" s="178" t="s">
        <v>412</v>
      </c>
      <c r="E38" s="13" t="s">
        <v>32</v>
      </c>
      <c r="F38" s="14" t="s">
        <v>33</v>
      </c>
      <c r="G38" s="14" t="s">
        <v>34</v>
      </c>
      <c r="H38" s="14" t="s">
        <v>39</v>
      </c>
      <c r="I38" s="15" t="s">
        <v>35</v>
      </c>
      <c r="J38" s="14" t="s">
        <v>36</v>
      </c>
      <c r="K38" s="16">
        <v>609332</v>
      </c>
      <c r="L38" s="65" t="s">
        <v>190</v>
      </c>
      <c r="M38" s="8" t="s">
        <v>153</v>
      </c>
      <c r="N38" s="14" t="s">
        <v>46</v>
      </c>
      <c r="O38" s="113" t="s">
        <v>38</v>
      </c>
      <c r="P38" s="113"/>
      <c r="Q38" s="113"/>
      <c r="R38" s="113"/>
      <c r="S38" s="113"/>
      <c r="T38" s="113"/>
      <c r="U38" s="113"/>
      <c r="V38" s="113"/>
    </row>
    <row r="39" spans="1:22" s="12" customFormat="1" ht="78.75">
      <c r="A39" s="75" t="s">
        <v>105</v>
      </c>
      <c r="B39" s="9" t="s">
        <v>31</v>
      </c>
      <c r="C39" s="65" t="s">
        <v>59</v>
      </c>
      <c r="D39" s="176" t="s">
        <v>193</v>
      </c>
      <c r="E39" s="9" t="s">
        <v>32</v>
      </c>
      <c r="F39" s="8" t="s">
        <v>194</v>
      </c>
      <c r="G39" s="8" t="s">
        <v>195</v>
      </c>
      <c r="H39" s="8" t="s">
        <v>39</v>
      </c>
      <c r="I39" s="65" t="s">
        <v>35</v>
      </c>
      <c r="J39" s="8" t="s">
        <v>36</v>
      </c>
      <c r="K39" s="10">
        <v>1395255</v>
      </c>
      <c r="L39" s="65" t="s">
        <v>190</v>
      </c>
      <c r="M39" s="8" t="s">
        <v>153</v>
      </c>
      <c r="N39" s="8" t="s">
        <v>37</v>
      </c>
      <c r="O39" s="113" t="s">
        <v>38</v>
      </c>
      <c r="P39" s="113"/>
      <c r="Q39" s="113"/>
      <c r="R39" s="113"/>
      <c r="S39" s="113"/>
      <c r="T39" s="113"/>
      <c r="U39" s="113"/>
      <c r="V39" s="113"/>
    </row>
    <row r="40" spans="1:22" s="12" customFormat="1" ht="78.75">
      <c r="A40" s="75" t="s">
        <v>112</v>
      </c>
      <c r="B40" s="9" t="s">
        <v>31</v>
      </c>
      <c r="C40" s="8" t="s">
        <v>127</v>
      </c>
      <c r="D40" s="176" t="s">
        <v>196</v>
      </c>
      <c r="E40" s="9" t="s">
        <v>32</v>
      </c>
      <c r="F40" s="8" t="s">
        <v>197</v>
      </c>
      <c r="G40" s="8" t="s">
        <v>198</v>
      </c>
      <c r="H40" s="8" t="s">
        <v>39</v>
      </c>
      <c r="I40" s="65" t="s">
        <v>35</v>
      </c>
      <c r="J40" s="8" t="s">
        <v>36</v>
      </c>
      <c r="K40" s="10">
        <v>1055555</v>
      </c>
      <c r="L40" s="65" t="s">
        <v>199</v>
      </c>
      <c r="M40" s="8" t="s">
        <v>155</v>
      </c>
      <c r="N40" s="8" t="s">
        <v>37</v>
      </c>
      <c r="O40" s="113" t="s">
        <v>38</v>
      </c>
      <c r="P40" s="113"/>
      <c r="Q40" s="113"/>
      <c r="R40" s="113"/>
      <c r="S40" s="113"/>
      <c r="T40" s="113"/>
      <c r="U40" s="113"/>
      <c r="V40" s="113"/>
    </row>
    <row r="41" spans="1:22" s="12" customFormat="1" ht="96">
      <c r="A41" s="75" t="s">
        <v>113</v>
      </c>
      <c r="B41" s="8" t="s">
        <v>31</v>
      </c>
      <c r="C41" s="65" t="s">
        <v>106</v>
      </c>
      <c r="D41" s="176" t="s">
        <v>164</v>
      </c>
      <c r="E41" s="9" t="s">
        <v>32</v>
      </c>
      <c r="F41" s="65" t="s">
        <v>33</v>
      </c>
      <c r="G41" s="8" t="s">
        <v>34</v>
      </c>
      <c r="H41" s="8" t="s">
        <v>39</v>
      </c>
      <c r="I41" s="65" t="s">
        <v>35</v>
      </c>
      <c r="J41" s="8" t="s">
        <v>36</v>
      </c>
      <c r="K41" s="10">
        <f>2138868+899868</f>
        <v>3038736</v>
      </c>
      <c r="L41" s="11" t="s">
        <v>199</v>
      </c>
      <c r="M41" s="17" t="s">
        <v>151</v>
      </c>
      <c r="N41" s="8" t="s">
        <v>46</v>
      </c>
      <c r="O41" s="113" t="s">
        <v>38</v>
      </c>
      <c r="P41" s="113"/>
      <c r="Q41" s="113"/>
      <c r="R41" s="113"/>
      <c r="S41" s="113"/>
      <c r="T41" s="113"/>
      <c r="U41" s="113"/>
      <c r="V41" s="113"/>
    </row>
    <row r="42" spans="1:22" s="12" customFormat="1" ht="72" customHeight="1">
      <c r="A42" s="75" t="s">
        <v>114</v>
      </c>
      <c r="B42" s="8" t="s">
        <v>31</v>
      </c>
      <c r="C42" s="65" t="s">
        <v>42</v>
      </c>
      <c r="D42" s="176" t="s">
        <v>181</v>
      </c>
      <c r="E42" s="9" t="s">
        <v>32</v>
      </c>
      <c r="F42" s="65" t="s">
        <v>33</v>
      </c>
      <c r="G42" s="8" t="s">
        <v>34</v>
      </c>
      <c r="H42" s="8" t="s">
        <v>39</v>
      </c>
      <c r="I42" s="65" t="s">
        <v>35</v>
      </c>
      <c r="J42" s="8" t="s">
        <v>36</v>
      </c>
      <c r="K42" s="10">
        <v>245440</v>
      </c>
      <c r="L42" s="11" t="s">
        <v>199</v>
      </c>
      <c r="M42" s="17" t="s">
        <v>151</v>
      </c>
      <c r="N42" s="8" t="s">
        <v>46</v>
      </c>
      <c r="O42" s="113" t="s">
        <v>38</v>
      </c>
      <c r="P42" s="113"/>
      <c r="Q42" s="113"/>
      <c r="R42" s="113"/>
      <c r="S42" s="113"/>
      <c r="T42" s="113"/>
      <c r="U42" s="113"/>
      <c r="V42" s="113"/>
    </row>
    <row r="43" spans="1:22" s="12" customFormat="1" ht="96">
      <c r="A43" s="75" t="s">
        <v>115</v>
      </c>
      <c r="B43" s="8" t="s">
        <v>31</v>
      </c>
      <c r="C43" s="65" t="s">
        <v>42</v>
      </c>
      <c r="D43" s="177" t="s">
        <v>178</v>
      </c>
      <c r="E43" s="9" t="s">
        <v>32</v>
      </c>
      <c r="F43" s="65" t="s">
        <v>33</v>
      </c>
      <c r="G43" s="8" t="s">
        <v>34</v>
      </c>
      <c r="H43" s="8" t="s">
        <v>39</v>
      </c>
      <c r="I43" s="65" t="s">
        <v>35</v>
      </c>
      <c r="J43" s="8" t="s">
        <v>36</v>
      </c>
      <c r="K43" s="10">
        <v>1252700</v>
      </c>
      <c r="L43" s="65" t="s">
        <v>151</v>
      </c>
      <c r="M43" s="8" t="s">
        <v>153</v>
      </c>
      <c r="N43" s="8" t="s">
        <v>46</v>
      </c>
      <c r="O43" s="110" t="s">
        <v>38</v>
      </c>
      <c r="P43" s="111"/>
      <c r="Q43" s="111"/>
      <c r="R43" s="111"/>
      <c r="S43" s="111"/>
      <c r="T43" s="111"/>
      <c r="U43" s="111"/>
      <c r="V43" s="112"/>
    </row>
    <row r="44" spans="1:22" s="12" customFormat="1" ht="96">
      <c r="A44" s="75" t="s">
        <v>188</v>
      </c>
      <c r="B44" s="8" t="s">
        <v>31</v>
      </c>
      <c r="C44" s="65" t="s">
        <v>59</v>
      </c>
      <c r="D44" s="176" t="s">
        <v>185</v>
      </c>
      <c r="E44" s="9" t="s">
        <v>32</v>
      </c>
      <c r="F44" s="8" t="s">
        <v>33</v>
      </c>
      <c r="G44" s="8" t="s">
        <v>34</v>
      </c>
      <c r="H44" s="8" t="s">
        <v>39</v>
      </c>
      <c r="I44" s="65" t="s">
        <v>35</v>
      </c>
      <c r="J44" s="8" t="s">
        <v>36</v>
      </c>
      <c r="K44" s="10">
        <v>2648864</v>
      </c>
      <c r="L44" s="11" t="s">
        <v>151</v>
      </c>
      <c r="M44" s="8" t="s">
        <v>153</v>
      </c>
      <c r="N44" s="8" t="s">
        <v>37</v>
      </c>
      <c r="O44" s="113" t="s">
        <v>38</v>
      </c>
      <c r="P44" s="113"/>
      <c r="Q44" s="113"/>
      <c r="R44" s="113"/>
      <c r="S44" s="113"/>
      <c r="T44" s="113"/>
      <c r="U44" s="113"/>
      <c r="V44" s="113"/>
    </row>
    <row r="45" spans="1:22" s="12" customFormat="1" ht="45">
      <c r="A45" s="75" t="s">
        <v>49</v>
      </c>
      <c r="B45" s="8" t="s">
        <v>65</v>
      </c>
      <c r="C45" s="65" t="s">
        <v>200</v>
      </c>
      <c r="D45" s="176" t="s">
        <v>201</v>
      </c>
      <c r="E45" s="9" t="s">
        <v>32</v>
      </c>
      <c r="F45" s="65" t="s">
        <v>33</v>
      </c>
      <c r="G45" s="8" t="s">
        <v>34</v>
      </c>
      <c r="H45" s="8" t="s">
        <v>39</v>
      </c>
      <c r="I45" s="65" t="s">
        <v>35</v>
      </c>
      <c r="J45" s="8" t="s">
        <v>36</v>
      </c>
      <c r="K45" s="10">
        <v>177392</v>
      </c>
      <c r="L45" s="11" t="s">
        <v>151</v>
      </c>
      <c r="M45" s="8" t="s">
        <v>154</v>
      </c>
      <c r="N45" s="8" t="s">
        <v>37</v>
      </c>
      <c r="O45" s="110" t="s">
        <v>38</v>
      </c>
      <c r="P45" s="111"/>
      <c r="Q45" s="111"/>
      <c r="R45" s="111"/>
      <c r="S45" s="111"/>
      <c r="T45" s="111"/>
      <c r="U45" s="111"/>
      <c r="V45" s="112"/>
    </row>
    <row r="46" spans="1:22" s="12" customFormat="1" ht="96">
      <c r="A46" s="75" t="s">
        <v>50</v>
      </c>
      <c r="B46" s="8" t="s">
        <v>31</v>
      </c>
      <c r="C46" s="65" t="s">
        <v>42</v>
      </c>
      <c r="D46" s="176" t="s">
        <v>419</v>
      </c>
      <c r="E46" s="9" t="s">
        <v>32</v>
      </c>
      <c r="F46" s="65" t="s">
        <v>33</v>
      </c>
      <c r="G46" s="8" t="s">
        <v>34</v>
      </c>
      <c r="H46" s="8" t="s">
        <v>39</v>
      </c>
      <c r="I46" s="65" t="s">
        <v>35</v>
      </c>
      <c r="J46" s="8" t="s">
        <v>36</v>
      </c>
      <c r="K46" s="10">
        <v>1030000</v>
      </c>
      <c r="L46" s="65" t="s">
        <v>151</v>
      </c>
      <c r="M46" s="8" t="s">
        <v>154</v>
      </c>
      <c r="N46" s="8" t="s">
        <v>37</v>
      </c>
      <c r="O46" s="113" t="s">
        <v>38</v>
      </c>
      <c r="P46" s="113"/>
      <c r="Q46" s="113"/>
      <c r="R46" s="113"/>
      <c r="S46" s="113"/>
      <c r="T46" s="113"/>
      <c r="U46" s="113"/>
      <c r="V46" s="113"/>
    </row>
    <row r="47" spans="1:22" s="12" customFormat="1" ht="96">
      <c r="A47" s="75" t="s">
        <v>267</v>
      </c>
      <c r="B47" s="8" t="s">
        <v>31</v>
      </c>
      <c r="C47" s="65" t="s">
        <v>42</v>
      </c>
      <c r="D47" s="176" t="s">
        <v>421</v>
      </c>
      <c r="E47" s="9" t="s">
        <v>32</v>
      </c>
      <c r="F47" s="65" t="s">
        <v>33</v>
      </c>
      <c r="G47" s="8" t="s">
        <v>34</v>
      </c>
      <c r="H47" s="8" t="s">
        <v>285</v>
      </c>
      <c r="I47" s="65" t="s">
        <v>35</v>
      </c>
      <c r="J47" s="8" t="s">
        <v>36</v>
      </c>
      <c r="K47" s="10">
        <v>1053300</v>
      </c>
      <c r="L47" s="65" t="s">
        <v>151</v>
      </c>
      <c r="M47" s="8" t="s">
        <v>154</v>
      </c>
      <c r="N47" s="8" t="s">
        <v>37</v>
      </c>
      <c r="O47" s="113" t="s">
        <v>38</v>
      </c>
      <c r="P47" s="113"/>
      <c r="Q47" s="113"/>
      <c r="R47" s="113"/>
      <c r="S47" s="113"/>
      <c r="T47" s="113"/>
      <c r="U47" s="113"/>
      <c r="V47" s="113"/>
    </row>
    <row r="48" spans="1:22" s="12" customFormat="1" ht="96">
      <c r="A48" s="75" t="s">
        <v>51</v>
      </c>
      <c r="B48" s="8" t="s">
        <v>31</v>
      </c>
      <c r="C48" s="65" t="s">
        <v>293</v>
      </c>
      <c r="D48" s="176" t="s">
        <v>126</v>
      </c>
      <c r="E48" s="9" t="s">
        <v>32</v>
      </c>
      <c r="F48" s="65" t="s">
        <v>57</v>
      </c>
      <c r="G48" s="8" t="s">
        <v>58</v>
      </c>
      <c r="H48" s="8" t="s">
        <v>39</v>
      </c>
      <c r="I48" s="65" t="s">
        <v>35</v>
      </c>
      <c r="J48" s="8" t="s">
        <v>36</v>
      </c>
      <c r="K48" s="10">
        <v>225412</v>
      </c>
      <c r="L48" s="11" t="s">
        <v>425</v>
      </c>
      <c r="M48" s="8" t="s">
        <v>154</v>
      </c>
      <c r="N48" s="8" t="s">
        <v>37</v>
      </c>
      <c r="O48" s="110" t="s">
        <v>38</v>
      </c>
      <c r="P48" s="111"/>
      <c r="Q48" s="111"/>
      <c r="R48" s="111"/>
      <c r="S48" s="111"/>
      <c r="T48" s="111"/>
      <c r="U48" s="111"/>
      <c r="V48" s="112"/>
    </row>
    <row r="49" spans="1:22" s="12" customFormat="1" ht="96">
      <c r="A49" s="75" t="s">
        <v>52</v>
      </c>
      <c r="B49" s="8" t="s">
        <v>31</v>
      </c>
      <c r="C49" s="65" t="s">
        <v>42</v>
      </c>
      <c r="D49" s="176" t="s">
        <v>429</v>
      </c>
      <c r="E49" s="9" t="s">
        <v>32</v>
      </c>
      <c r="F49" s="65" t="s">
        <v>33</v>
      </c>
      <c r="G49" s="8" t="s">
        <v>34</v>
      </c>
      <c r="H49" s="8" t="s">
        <v>39</v>
      </c>
      <c r="I49" s="65" t="s">
        <v>35</v>
      </c>
      <c r="J49" s="8" t="s">
        <v>36</v>
      </c>
      <c r="K49" s="10">
        <v>539260</v>
      </c>
      <c r="L49" s="65" t="s">
        <v>187</v>
      </c>
      <c r="M49" s="8" t="s">
        <v>156</v>
      </c>
      <c r="N49" s="8" t="s">
        <v>37</v>
      </c>
      <c r="O49" s="110" t="s">
        <v>38</v>
      </c>
      <c r="P49" s="111"/>
      <c r="Q49" s="111"/>
      <c r="R49" s="111"/>
      <c r="S49" s="111"/>
      <c r="T49" s="111"/>
      <c r="U49" s="111"/>
      <c r="V49" s="112"/>
    </row>
    <row r="50" spans="1:22" s="12" customFormat="1" ht="96">
      <c r="A50" s="75" t="s">
        <v>53</v>
      </c>
      <c r="B50" s="8" t="s">
        <v>31</v>
      </c>
      <c r="C50" s="65" t="s">
        <v>42</v>
      </c>
      <c r="D50" s="176" t="s">
        <v>430</v>
      </c>
      <c r="E50" s="9" t="s">
        <v>32</v>
      </c>
      <c r="F50" s="65" t="s">
        <v>33</v>
      </c>
      <c r="G50" s="8" t="s">
        <v>34</v>
      </c>
      <c r="H50" s="8" t="s">
        <v>39</v>
      </c>
      <c r="I50" s="65" t="s">
        <v>35</v>
      </c>
      <c r="J50" s="8" t="s">
        <v>36</v>
      </c>
      <c r="K50" s="10">
        <v>818840</v>
      </c>
      <c r="L50" s="65" t="s">
        <v>187</v>
      </c>
      <c r="M50" s="8" t="s">
        <v>156</v>
      </c>
      <c r="N50" s="8" t="s">
        <v>37</v>
      </c>
      <c r="O50" s="110" t="s">
        <v>38</v>
      </c>
      <c r="P50" s="111"/>
      <c r="Q50" s="111"/>
      <c r="R50" s="111"/>
      <c r="S50" s="111"/>
      <c r="T50" s="111"/>
      <c r="U50" s="111"/>
      <c r="V50" s="112"/>
    </row>
    <row r="51" spans="1:22" s="12" customFormat="1" ht="45">
      <c r="A51" s="75" t="s">
        <v>54</v>
      </c>
      <c r="B51" s="8" t="s">
        <v>402</v>
      </c>
      <c r="C51" s="65" t="s">
        <v>401</v>
      </c>
      <c r="D51" s="176" t="s">
        <v>191</v>
      </c>
      <c r="E51" s="9" t="s">
        <v>128</v>
      </c>
      <c r="F51" s="8" t="s">
        <v>57</v>
      </c>
      <c r="G51" s="8" t="s">
        <v>125</v>
      </c>
      <c r="H51" s="8" t="s">
        <v>39</v>
      </c>
      <c r="I51" s="65" t="s">
        <v>35</v>
      </c>
      <c r="J51" s="8" t="s">
        <v>36</v>
      </c>
      <c r="K51" s="16">
        <v>432954</v>
      </c>
      <c r="L51" s="15" t="s">
        <v>187</v>
      </c>
      <c r="M51" s="18" t="s">
        <v>192</v>
      </c>
      <c r="N51" s="14" t="s">
        <v>37</v>
      </c>
      <c r="O51" s="113" t="s">
        <v>38</v>
      </c>
      <c r="P51" s="113"/>
      <c r="Q51" s="113"/>
      <c r="R51" s="113"/>
      <c r="S51" s="113"/>
      <c r="T51" s="113"/>
      <c r="U51" s="113"/>
      <c r="V51" s="113"/>
    </row>
    <row r="52" spans="1:22" s="83" customFormat="1" ht="45">
      <c r="A52" s="79" t="s">
        <v>55</v>
      </c>
      <c r="B52" s="94" t="s">
        <v>453</v>
      </c>
      <c r="C52" s="79" t="s">
        <v>454</v>
      </c>
      <c r="D52" s="179" t="s">
        <v>452</v>
      </c>
      <c r="E52" s="80" t="s">
        <v>128</v>
      </c>
      <c r="F52" s="79" t="s">
        <v>33</v>
      </c>
      <c r="G52" s="78" t="s">
        <v>34</v>
      </c>
      <c r="H52" s="78" t="s">
        <v>39</v>
      </c>
      <c r="I52" s="79" t="s">
        <v>35</v>
      </c>
      <c r="J52" s="78" t="s">
        <v>36</v>
      </c>
      <c r="K52" s="95">
        <v>226560</v>
      </c>
      <c r="L52" s="96" t="s">
        <v>225</v>
      </c>
      <c r="M52" s="97" t="s">
        <v>451</v>
      </c>
      <c r="N52" s="94" t="s">
        <v>407</v>
      </c>
      <c r="O52" s="116" t="s">
        <v>38</v>
      </c>
      <c r="P52" s="116"/>
      <c r="Q52" s="116"/>
      <c r="R52" s="116"/>
      <c r="S52" s="116"/>
      <c r="T52" s="116"/>
      <c r="U52" s="116"/>
      <c r="V52" s="116"/>
    </row>
    <row r="53" spans="1:22" s="83" customFormat="1" ht="45">
      <c r="A53" s="79" t="s">
        <v>240</v>
      </c>
      <c r="B53" s="98" t="s">
        <v>447</v>
      </c>
      <c r="C53" s="99">
        <v>2300000</v>
      </c>
      <c r="D53" s="179" t="s">
        <v>448</v>
      </c>
      <c r="E53" s="98" t="s">
        <v>32</v>
      </c>
      <c r="F53" s="96" t="s">
        <v>33</v>
      </c>
      <c r="G53" s="94" t="s">
        <v>34</v>
      </c>
      <c r="H53" s="94" t="s">
        <v>39</v>
      </c>
      <c r="I53" s="96" t="s">
        <v>35</v>
      </c>
      <c r="J53" s="94" t="s">
        <v>36</v>
      </c>
      <c r="K53" s="95">
        <v>670051</v>
      </c>
      <c r="L53" s="96" t="s">
        <v>449</v>
      </c>
      <c r="M53" s="94" t="s">
        <v>450</v>
      </c>
      <c r="N53" s="94" t="s">
        <v>37</v>
      </c>
      <c r="O53" s="116" t="s">
        <v>38</v>
      </c>
      <c r="P53" s="116"/>
      <c r="Q53" s="116"/>
      <c r="R53" s="116"/>
      <c r="S53" s="116"/>
      <c r="T53" s="116"/>
      <c r="U53" s="116"/>
      <c r="V53" s="116"/>
    </row>
    <row r="54" spans="1:22" s="83" customFormat="1" ht="45">
      <c r="A54" s="79" t="s">
        <v>244</v>
      </c>
      <c r="B54" s="98" t="s">
        <v>468</v>
      </c>
      <c r="C54" s="100">
        <v>4110100</v>
      </c>
      <c r="D54" s="179" t="s">
        <v>467</v>
      </c>
      <c r="E54" s="98" t="s">
        <v>32</v>
      </c>
      <c r="F54" s="96" t="s">
        <v>33</v>
      </c>
      <c r="G54" s="94" t="s">
        <v>34</v>
      </c>
      <c r="H54" s="94" t="s">
        <v>39</v>
      </c>
      <c r="I54" s="96" t="s">
        <v>35</v>
      </c>
      <c r="J54" s="94" t="s">
        <v>36</v>
      </c>
      <c r="K54" s="95">
        <v>170000</v>
      </c>
      <c r="L54" s="96" t="s">
        <v>252</v>
      </c>
      <c r="M54" s="94" t="s">
        <v>252</v>
      </c>
      <c r="N54" s="94" t="s">
        <v>37</v>
      </c>
      <c r="O54" s="116" t="s">
        <v>38</v>
      </c>
      <c r="P54" s="116"/>
      <c r="Q54" s="116"/>
      <c r="R54" s="116"/>
      <c r="S54" s="116"/>
      <c r="T54" s="116"/>
      <c r="U54" s="116"/>
      <c r="V54" s="116"/>
    </row>
    <row r="55" spans="1:22" s="83" customFormat="1" ht="78.75">
      <c r="A55" s="77" t="s">
        <v>268</v>
      </c>
      <c r="B55" s="9" t="s">
        <v>31</v>
      </c>
      <c r="C55" s="77" t="s">
        <v>42</v>
      </c>
      <c r="D55" s="176" t="s">
        <v>478</v>
      </c>
      <c r="E55" s="9" t="s">
        <v>128</v>
      </c>
      <c r="F55" s="8" t="s">
        <v>33</v>
      </c>
      <c r="G55" s="8" t="s">
        <v>34</v>
      </c>
      <c r="H55" s="8" t="s">
        <v>27</v>
      </c>
      <c r="I55" s="77" t="s">
        <v>35</v>
      </c>
      <c r="J55" s="8" t="s">
        <v>36</v>
      </c>
      <c r="K55" s="16">
        <v>180000</v>
      </c>
      <c r="L55" s="77" t="s">
        <v>252</v>
      </c>
      <c r="M55" s="94" t="s">
        <v>252</v>
      </c>
      <c r="N55" s="94" t="s">
        <v>40</v>
      </c>
      <c r="O55" s="116" t="s">
        <v>38</v>
      </c>
      <c r="P55" s="116"/>
      <c r="Q55" s="116"/>
      <c r="R55" s="116"/>
      <c r="S55" s="116"/>
      <c r="T55" s="116"/>
      <c r="U55" s="116"/>
      <c r="V55" s="116"/>
    </row>
    <row r="56" spans="1:22" s="83" customFormat="1" ht="78.75">
      <c r="A56" s="82" t="s">
        <v>247</v>
      </c>
      <c r="B56" s="80" t="s">
        <v>31</v>
      </c>
      <c r="C56" s="79" t="s">
        <v>389</v>
      </c>
      <c r="D56" s="180" t="s">
        <v>390</v>
      </c>
      <c r="E56" s="80" t="s">
        <v>32</v>
      </c>
      <c r="F56" s="79" t="s">
        <v>265</v>
      </c>
      <c r="G56" s="78" t="s">
        <v>125</v>
      </c>
      <c r="H56" s="78" t="s">
        <v>39</v>
      </c>
      <c r="I56" s="79" t="s">
        <v>35</v>
      </c>
      <c r="J56" s="78" t="s">
        <v>36</v>
      </c>
      <c r="K56" s="81">
        <v>997000</v>
      </c>
      <c r="L56" s="79" t="s">
        <v>397</v>
      </c>
      <c r="M56" s="94" t="s">
        <v>398</v>
      </c>
      <c r="N56" s="79" t="s">
        <v>37</v>
      </c>
      <c r="O56" s="116" t="s">
        <v>38</v>
      </c>
      <c r="P56" s="116"/>
      <c r="Q56" s="116"/>
      <c r="R56" s="116"/>
      <c r="S56" s="116"/>
      <c r="T56" s="116"/>
      <c r="U56" s="116"/>
      <c r="V56" s="116"/>
    </row>
    <row r="57" spans="1:22" s="12" customFormat="1" ht="78.75">
      <c r="A57" s="77" t="s">
        <v>56</v>
      </c>
      <c r="B57" s="9" t="s">
        <v>31</v>
      </c>
      <c r="C57" s="8" t="s">
        <v>391</v>
      </c>
      <c r="D57" s="176" t="s">
        <v>392</v>
      </c>
      <c r="E57" s="9" t="s">
        <v>32</v>
      </c>
      <c r="F57" s="65" t="s">
        <v>33</v>
      </c>
      <c r="G57" s="8" t="s">
        <v>34</v>
      </c>
      <c r="H57" s="8" t="s">
        <v>39</v>
      </c>
      <c r="I57" s="65" t="s">
        <v>35</v>
      </c>
      <c r="J57" s="8" t="s">
        <v>36</v>
      </c>
      <c r="K57" s="10">
        <v>1173410</v>
      </c>
      <c r="L57" s="65" t="s">
        <v>397</v>
      </c>
      <c r="M57" s="14" t="s">
        <v>399</v>
      </c>
      <c r="N57" s="8" t="s">
        <v>40</v>
      </c>
      <c r="O57" s="113" t="s">
        <v>344</v>
      </c>
      <c r="P57" s="113"/>
      <c r="Q57" s="113"/>
      <c r="R57" s="113"/>
      <c r="S57" s="113"/>
      <c r="T57" s="113"/>
      <c r="U57" s="113"/>
      <c r="V57" s="113"/>
    </row>
    <row r="58" spans="1:22" s="12" customFormat="1" ht="78.75">
      <c r="A58" s="77" t="s">
        <v>269</v>
      </c>
      <c r="B58" s="9" t="s">
        <v>31</v>
      </c>
      <c r="C58" s="8" t="s">
        <v>393</v>
      </c>
      <c r="D58" s="176" t="s">
        <v>394</v>
      </c>
      <c r="E58" s="9" t="s">
        <v>128</v>
      </c>
      <c r="F58" s="8" t="s">
        <v>395</v>
      </c>
      <c r="G58" s="8" t="s">
        <v>396</v>
      </c>
      <c r="H58" s="8" t="s">
        <v>39</v>
      </c>
      <c r="I58" s="65" t="s">
        <v>35</v>
      </c>
      <c r="J58" s="8" t="s">
        <v>36</v>
      </c>
      <c r="K58" s="16">
        <v>1105380</v>
      </c>
      <c r="L58" s="65" t="s">
        <v>397</v>
      </c>
      <c r="M58" s="14" t="s">
        <v>400</v>
      </c>
      <c r="N58" s="14" t="s">
        <v>37</v>
      </c>
      <c r="O58" s="113" t="s">
        <v>38</v>
      </c>
      <c r="P58" s="113"/>
      <c r="Q58" s="113"/>
      <c r="R58" s="113"/>
      <c r="S58" s="113"/>
      <c r="T58" s="113"/>
      <c r="U58" s="113"/>
      <c r="V58" s="113"/>
    </row>
    <row r="59" spans="1:22" s="83" customFormat="1" ht="45">
      <c r="A59" s="103" t="s">
        <v>270</v>
      </c>
      <c r="B59" s="94" t="s">
        <v>483</v>
      </c>
      <c r="C59" s="102" t="s">
        <v>268</v>
      </c>
      <c r="D59" s="179" t="s">
        <v>482</v>
      </c>
      <c r="E59" s="80" t="s">
        <v>128</v>
      </c>
      <c r="F59" s="102" t="s">
        <v>33</v>
      </c>
      <c r="G59" s="78" t="s">
        <v>34</v>
      </c>
      <c r="H59" s="78" t="s">
        <v>39</v>
      </c>
      <c r="I59" s="102" t="s">
        <v>35</v>
      </c>
      <c r="J59" s="78" t="s">
        <v>36</v>
      </c>
      <c r="K59" s="95">
        <v>217568.4</v>
      </c>
      <c r="L59" s="96" t="s">
        <v>397</v>
      </c>
      <c r="M59" s="97" t="s">
        <v>399</v>
      </c>
      <c r="N59" s="94" t="s">
        <v>407</v>
      </c>
      <c r="O59" s="116" t="s">
        <v>38</v>
      </c>
      <c r="P59" s="116"/>
      <c r="Q59" s="116"/>
      <c r="R59" s="116"/>
      <c r="S59" s="116"/>
      <c r="T59" s="116"/>
      <c r="U59" s="116"/>
      <c r="V59" s="116"/>
    </row>
    <row r="60" spans="1:22" s="12" customFormat="1" ht="15">
      <c r="A60" s="19"/>
      <c r="B60" s="8"/>
      <c r="C60" s="19"/>
      <c r="D60" s="181"/>
      <c r="E60" s="19"/>
      <c r="F60" s="19"/>
      <c r="G60" s="19"/>
      <c r="H60" s="19"/>
      <c r="I60" s="19"/>
      <c r="J60" s="19"/>
      <c r="K60" s="20">
        <f>SUM(K27:K58)</f>
        <v>133497260.55</v>
      </c>
      <c r="L60" s="19"/>
      <c r="M60" s="19"/>
      <c r="N60" s="19"/>
      <c r="O60" s="123"/>
      <c r="P60" s="123"/>
      <c r="Q60" s="123"/>
      <c r="R60" s="123"/>
      <c r="S60" s="123"/>
      <c r="T60" s="123"/>
      <c r="U60" s="123"/>
      <c r="V60" s="123"/>
    </row>
    <row r="61" spans="1:22" s="12" customFormat="1" ht="15">
      <c r="A61" s="53"/>
      <c r="B61" s="56"/>
      <c r="D61" s="182"/>
      <c r="E61" s="53"/>
      <c r="F61" s="53"/>
      <c r="G61" s="53"/>
      <c r="H61" s="53"/>
      <c r="I61" s="53"/>
      <c r="J61" s="53"/>
      <c r="K61" s="54"/>
      <c r="L61" s="53"/>
      <c r="M61" s="53"/>
      <c r="N61" s="53"/>
      <c r="O61" s="57"/>
      <c r="P61" s="57"/>
      <c r="Q61" s="57"/>
      <c r="R61" s="57"/>
      <c r="S61" s="57"/>
      <c r="T61" s="57"/>
      <c r="U61" s="57"/>
      <c r="V61" s="57"/>
    </row>
    <row r="62" spans="1:22" s="12" customFormat="1" ht="15">
      <c r="A62" s="120" t="s">
        <v>68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2"/>
    </row>
    <row r="63" spans="1:22" s="12" customFormat="1" ht="96">
      <c r="A63" s="103" t="s">
        <v>271</v>
      </c>
      <c r="B63" s="8" t="s">
        <v>31</v>
      </c>
      <c r="C63" s="65" t="s">
        <v>47</v>
      </c>
      <c r="D63" s="177" t="s">
        <v>177</v>
      </c>
      <c r="E63" s="9" t="s">
        <v>32</v>
      </c>
      <c r="F63" s="65" t="s">
        <v>33</v>
      </c>
      <c r="G63" s="8" t="s">
        <v>34</v>
      </c>
      <c r="H63" s="8" t="s">
        <v>39</v>
      </c>
      <c r="I63" s="65" t="s">
        <v>35</v>
      </c>
      <c r="J63" s="8" t="s">
        <v>36</v>
      </c>
      <c r="K63" s="10">
        <v>5230000</v>
      </c>
      <c r="L63" s="11" t="s">
        <v>147</v>
      </c>
      <c r="M63" s="65" t="s">
        <v>190</v>
      </c>
      <c r="N63" s="8" t="s">
        <v>40</v>
      </c>
      <c r="O63" s="113" t="s">
        <v>38</v>
      </c>
      <c r="P63" s="113"/>
      <c r="Q63" s="113"/>
      <c r="R63" s="113"/>
      <c r="S63" s="113"/>
      <c r="T63" s="113"/>
      <c r="U63" s="113"/>
      <c r="V63" s="113"/>
    </row>
    <row r="64" spans="1:22" s="12" customFormat="1" ht="96">
      <c r="A64" s="103" t="s">
        <v>272</v>
      </c>
      <c r="B64" s="8" t="s">
        <v>31</v>
      </c>
      <c r="C64" s="65" t="s">
        <v>42</v>
      </c>
      <c r="D64" s="177" t="s">
        <v>307</v>
      </c>
      <c r="E64" s="9" t="s">
        <v>32</v>
      </c>
      <c r="F64" s="65" t="s">
        <v>33</v>
      </c>
      <c r="G64" s="8" t="s">
        <v>34</v>
      </c>
      <c r="H64" s="65" t="s">
        <v>27</v>
      </c>
      <c r="I64" s="65" t="s">
        <v>35</v>
      </c>
      <c r="J64" s="8" t="s">
        <v>36</v>
      </c>
      <c r="K64" s="10">
        <v>186000</v>
      </c>
      <c r="L64" s="11" t="s">
        <v>147</v>
      </c>
      <c r="M64" s="11" t="s">
        <v>190</v>
      </c>
      <c r="N64" s="8" t="s">
        <v>46</v>
      </c>
      <c r="O64" s="110" t="s">
        <v>38</v>
      </c>
      <c r="P64" s="111"/>
      <c r="Q64" s="111"/>
      <c r="R64" s="111"/>
      <c r="S64" s="111"/>
      <c r="T64" s="111"/>
      <c r="U64" s="111"/>
      <c r="V64" s="112"/>
    </row>
    <row r="65" spans="1:22" s="12" customFormat="1" ht="96">
      <c r="A65" s="103" t="s">
        <v>60</v>
      </c>
      <c r="B65" s="8" t="s">
        <v>94</v>
      </c>
      <c r="C65" s="65" t="s">
        <v>107</v>
      </c>
      <c r="D65" s="176" t="s">
        <v>183</v>
      </c>
      <c r="E65" s="9" t="s">
        <v>32</v>
      </c>
      <c r="F65" s="65" t="s">
        <v>33</v>
      </c>
      <c r="G65" s="8" t="s">
        <v>34</v>
      </c>
      <c r="H65" s="8" t="s">
        <v>27</v>
      </c>
      <c r="I65" s="65" t="s">
        <v>35</v>
      </c>
      <c r="J65" s="8" t="s">
        <v>36</v>
      </c>
      <c r="K65" s="10">
        <v>376420</v>
      </c>
      <c r="L65" s="11" t="s">
        <v>147</v>
      </c>
      <c r="M65" s="11" t="s">
        <v>155</v>
      </c>
      <c r="N65" s="8" t="s">
        <v>46</v>
      </c>
      <c r="O65" s="113" t="s">
        <v>38</v>
      </c>
      <c r="P65" s="113"/>
      <c r="Q65" s="113"/>
      <c r="R65" s="113"/>
      <c r="S65" s="113"/>
      <c r="T65" s="113"/>
      <c r="U65" s="113"/>
      <c r="V65" s="113"/>
    </row>
    <row r="66" spans="1:22" s="25" customFormat="1" ht="96">
      <c r="A66" s="103" t="s">
        <v>273</v>
      </c>
      <c r="B66" s="21" t="s">
        <v>31</v>
      </c>
      <c r="C66" s="70" t="s">
        <v>42</v>
      </c>
      <c r="D66" s="176" t="s">
        <v>179</v>
      </c>
      <c r="E66" s="22" t="s">
        <v>32</v>
      </c>
      <c r="F66" s="70" t="s">
        <v>33</v>
      </c>
      <c r="G66" s="21" t="s">
        <v>34</v>
      </c>
      <c r="H66" s="21" t="s">
        <v>39</v>
      </c>
      <c r="I66" s="70" t="s">
        <v>35</v>
      </c>
      <c r="J66" s="21" t="s">
        <v>36</v>
      </c>
      <c r="K66" s="23">
        <v>7258770</v>
      </c>
      <c r="L66" s="24" t="s">
        <v>190</v>
      </c>
      <c r="M66" s="24" t="s">
        <v>151</v>
      </c>
      <c r="N66" s="21" t="s">
        <v>40</v>
      </c>
      <c r="O66" s="138" t="s">
        <v>38</v>
      </c>
      <c r="P66" s="138"/>
      <c r="Q66" s="138"/>
      <c r="R66" s="138"/>
      <c r="S66" s="138"/>
      <c r="T66" s="138"/>
      <c r="U66" s="138"/>
      <c r="V66" s="138"/>
    </row>
    <row r="67" spans="1:22" s="12" customFormat="1" ht="96">
      <c r="A67" s="103" t="s">
        <v>61</v>
      </c>
      <c r="B67" s="8" t="s">
        <v>94</v>
      </c>
      <c r="C67" s="65" t="s">
        <v>107</v>
      </c>
      <c r="D67" s="176" t="s">
        <v>298</v>
      </c>
      <c r="E67" s="9" t="s">
        <v>32</v>
      </c>
      <c r="F67" s="65" t="s">
        <v>33</v>
      </c>
      <c r="G67" s="8" t="s">
        <v>34</v>
      </c>
      <c r="H67" s="8" t="s">
        <v>28</v>
      </c>
      <c r="I67" s="65" t="s">
        <v>35</v>
      </c>
      <c r="J67" s="8" t="s">
        <v>36</v>
      </c>
      <c r="K67" s="10">
        <v>765820</v>
      </c>
      <c r="L67" s="11" t="s">
        <v>190</v>
      </c>
      <c r="M67" s="11" t="s">
        <v>151</v>
      </c>
      <c r="N67" s="8" t="s">
        <v>46</v>
      </c>
      <c r="O67" s="113" t="s">
        <v>38</v>
      </c>
      <c r="P67" s="113"/>
      <c r="Q67" s="113"/>
      <c r="R67" s="113"/>
      <c r="S67" s="113"/>
      <c r="T67" s="113"/>
      <c r="U67" s="113"/>
      <c r="V67" s="113"/>
    </row>
    <row r="68" spans="1:22" s="12" customFormat="1" ht="96">
      <c r="A68" s="103" t="s">
        <v>274</v>
      </c>
      <c r="B68" s="8" t="s">
        <v>94</v>
      </c>
      <c r="C68" s="65" t="s">
        <v>107</v>
      </c>
      <c r="D68" s="176" t="s">
        <v>182</v>
      </c>
      <c r="E68" s="9" t="s">
        <v>32</v>
      </c>
      <c r="F68" s="65" t="s">
        <v>33</v>
      </c>
      <c r="G68" s="8" t="s">
        <v>34</v>
      </c>
      <c r="H68" s="8" t="s">
        <v>28</v>
      </c>
      <c r="I68" s="65" t="s">
        <v>35</v>
      </c>
      <c r="J68" s="8" t="s">
        <v>36</v>
      </c>
      <c r="K68" s="10">
        <v>184100</v>
      </c>
      <c r="L68" s="11" t="s">
        <v>190</v>
      </c>
      <c r="M68" s="11" t="s">
        <v>151</v>
      </c>
      <c r="N68" s="8" t="s">
        <v>46</v>
      </c>
      <c r="O68" s="113" t="s">
        <v>38</v>
      </c>
      <c r="P68" s="113"/>
      <c r="Q68" s="113"/>
      <c r="R68" s="113"/>
      <c r="S68" s="113"/>
      <c r="T68" s="113"/>
      <c r="U68" s="113"/>
      <c r="V68" s="113"/>
    </row>
    <row r="69" spans="1:22" s="12" customFormat="1" ht="96">
      <c r="A69" s="103" t="s">
        <v>62</v>
      </c>
      <c r="B69" s="8" t="s">
        <v>31</v>
      </c>
      <c r="C69" s="65" t="s">
        <v>42</v>
      </c>
      <c r="D69" s="176" t="s">
        <v>146</v>
      </c>
      <c r="E69" s="9" t="s">
        <v>32</v>
      </c>
      <c r="F69" s="65" t="s">
        <v>33</v>
      </c>
      <c r="G69" s="8" t="s">
        <v>34</v>
      </c>
      <c r="H69" s="8" t="s">
        <v>27</v>
      </c>
      <c r="I69" s="65" t="s">
        <v>35</v>
      </c>
      <c r="J69" s="8" t="s">
        <v>36</v>
      </c>
      <c r="K69" s="10">
        <v>1544148</v>
      </c>
      <c r="L69" s="11" t="s">
        <v>190</v>
      </c>
      <c r="M69" s="11" t="s">
        <v>190</v>
      </c>
      <c r="N69" s="8" t="s">
        <v>46</v>
      </c>
      <c r="O69" s="113" t="s">
        <v>38</v>
      </c>
      <c r="P69" s="113"/>
      <c r="Q69" s="113"/>
      <c r="R69" s="113"/>
      <c r="S69" s="113"/>
      <c r="T69" s="113"/>
      <c r="U69" s="113"/>
      <c r="V69" s="113"/>
    </row>
    <row r="70" spans="1:22" s="12" customFormat="1" ht="96">
      <c r="A70" s="103" t="s">
        <v>63</v>
      </c>
      <c r="B70" s="8" t="s">
        <v>31</v>
      </c>
      <c r="C70" s="65" t="s">
        <v>42</v>
      </c>
      <c r="D70" s="177" t="s">
        <v>145</v>
      </c>
      <c r="E70" s="9" t="s">
        <v>32</v>
      </c>
      <c r="F70" s="65" t="s">
        <v>33</v>
      </c>
      <c r="G70" s="8" t="s">
        <v>34</v>
      </c>
      <c r="H70" s="8" t="s">
        <v>44</v>
      </c>
      <c r="I70" s="65" t="s">
        <v>35</v>
      </c>
      <c r="J70" s="8" t="s">
        <v>36</v>
      </c>
      <c r="K70" s="10">
        <v>193900</v>
      </c>
      <c r="L70" s="11" t="s">
        <v>190</v>
      </c>
      <c r="M70" s="11" t="s">
        <v>190</v>
      </c>
      <c r="N70" s="8" t="s">
        <v>46</v>
      </c>
      <c r="O70" s="113" t="s">
        <v>38</v>
      </c>
      <c r="P70" s="113"/>
      <c r="Q70" s="113"/>
      <c r="R70" s="113"/>
      <c r="S70" s="113"/>
      <c r="T70" s="113"/>
      <c r="U70" s="113"/>
      <c r="V70" s="113"/>
    </row>
    <row r="71" spans="1:22" s="12" customFormat="1" ht="96">
      <c r="A71" s="103" t="s">
        <v>64</v>
      </c>
      <c r="B71" s="8" t="s">
        <v>31</v>
      </c>
      <c r="C71" s="65" t="s">
        <v>42</v>
      </c>
      <c r="D71" s="177" t="s">
        <v>308</v>
      </c>
      <c r="E71" s="9" t="s">
        <v>32</v>
      </c>
      <c r="F71" s="65" t="s">
        <v>33</v>
      </c>
      <c r="G71" s="8" t="s">
        <v>34</v>
      </c>
      <c r="H71" s="8" t="s">
        <v>39</v>
      </c>
      <c r="I71" s="65" t="s">
        <v>35</v>
      </c>
      <c r="J71" s="8" t="s">
        <v>36</v>
      </c>
      <c r="K71" s="10">
        <v>1939920</v>
      </c>
      <c r="L71" s="11" t="s">
        <v>190</v>
      </c>
      <c r="M71" s="11" t="s">
        <v>153</v>
      </c>
      <c r="N71" s="8" t="s">
        <v>40</v>
      </c>
      <c r="O71" s="110" t="s">
        <v>38</v>
      </c>
      <c r="P71" s="111"/>
      <c r="Q71" s="111"/>
      <c r="R71" s="111"/>
      <c r="S71" s="111"/>
      <c r="T71" s="111"/>
      <c r="U71" s="111"/>
      <c r="V71" s="112"/>
    </row>
    <row r="72" spans="1:22" s="12" customFormat="1" ht="72" customHeight="1">
      <c r="A72" s="103" t="s">
        <v>275</v>
      </c>
      <c r="B72" s="8" t="s">
        <v>31</v>
      </c>
      <c r="C72" s="65" t="s">
        <v>42</v>
      </c>
      <c r="D72" s="176" t="s">
        <v>144</v>
      </c>
      <c r="E72" s="9" t="s">
        <v>32</v>
      </c>
      <c r="F72" s="65" t="s">
        <v>33</v>
      </c>
      <c r="G72" s="8" t="s">
        <v>34</v>
      </c>
      <c r="H72" s="8" t="s">
        <v>29</v>
      </c>
      <c r="I72" s="65" t="s">
        <v>35</v>
      </c>
      <c r="J72" s="8" t="s">
        <v>36</v>
      </c>
      <c r="K72" s="10">
        <v>1087000</v>
      </c>
      <c r="L72" s="11" t="s">
        <v>190</v>
      </c>
      <c r="M72" s="8" t="s">
        <v>151</v>
      </c>
      <c r="N72" s="8" t="s">
        <v>40</v>
      </c>
      <c r="O72" s="113" t="s">
        <v>38</v>
      </c>
      <c r="P72" s="113"/>
      <c r="Q72" s="113"/>
      <c r="R72" s="113"/>
      <c r="S72" s="113"/>
      <c r="T72" s="113"/>
      <c r="U72" s="113"/>
      <c r="V72" s="113"/>
    </row>
    <row r="73" spans="1:22" s="12" customFormat="1" ht="72" customHeight="1">
      <c r="A73" s="103" t="s">
        <v>276</v>
      </c>
      <c r="B73" s="8" t="s">
        <v>31</v>
      </c>
      <c r="C73" s="65" t="s">
        <v>42</v>
      </c>
      <c r="D73" s="176" t="s">
        <v>180</v>
      </c>
      <c r="E73" s="9" t="s">
        <v>32</v>
      </c>
      <c r="F73" s="65" t="s">
        <v>33</v>
      </c>
      <c r="G73" s="8" t="s">
        <v>34</v>
      </c>
      <c r="H73" s="8" t="s">
        <v>39</v>
      </c>
      <c r="I73" s="65" t="s">
        <v>35</v>
      </c>
      <c r="J73" s="8" t="s">
        <v>36</v>
      </c>
      <c r="K73" s="10">
        <v>2682553</v>
      </c>
      <c r="L73" s="11" t="s">
        <v>190</v>
      </c>
      <c r="M73" s="17" t="s">
        <v>151</v>
      </c>
      <c r="N73" s="8" t="s">
        <v>40</v>
      </c>
      <c r="O73" s="113" t="s">
        <v>38</v>
      </c>
      <c r="P73" s="113"/>
      <c r="Q73" s="113"/>
      <c r="R73" s="113"/>
      <c r="S73" s="113"/>
      <c r="T73" s="113"/>
      <c r="U73" s="113"/>
      <c r="V73" s="113"/>
    </row>
    <row r="74" spans="1:22" s="12" customFormat="1" ht="96">
      <c r="A74" s="103" t="s">
        <v>65</v>
      </c>
      <c r="B74" s="8" t="s">
        <v>31</v>
      </c>
      <c r="C74" s="65" t="s">
        <v>42</v>
      </c>
      <c r="D74" s="177" t="s">
        <v>420</v>
      </c>
      <c r="E74" s="9" t="s">
        <v>32</v>
      </c>
      <c r="F74" s="65" t="s">
        <v>33</v>
      </c>
      <c r="G74" s="8" t="s">
        <v>34</v>
      </c>
      <c r="H74" s="8" t="s">
        <v>50</v>
      </c>
      <c r="I74" s="65" t="s">
        <v>35</v>
      </c>
      <c r="J74" s="8" t="s">
        <v>36</v>
      </c>
      <c r="K74" s="10">
        <v>600000</v>
      </c>
      <c r="L74" s="11" t="s">
        <v>151</v>
      </c>
      <c r="M74" s="11" t="s">
        <v>153</v>
      </c>
      <c r="N74" s="8" t="s">
        <v>40</v>
      </c>
      <c r="O74" s="110" t="s">
        <v>38</v>
      </c>
      <c r="P74" s="111"/>
      <c r="Q74" s="111"/>
      <c r="R74" s="111"/>
      <c r="S74" s="111"/>
      <c r="T74" s="111"/>
      <c r="U74" s="111"/>
      <c r="V74" s="112"/>
    </row>
    <row r="75" spans="1:22" s="12" customFormat="1" ht="96">
      <c r="A75" s="103" t="s">
        <v>66</v>
      </c>
      <c r="B75" s="8" t="s">
        <v>31</v>
      </c>
      <c r="C75" s="65" t="s">
        <v>42</v>
      </c>
      <c r="D75" s="176" t="s">
        <v>96</v>
      </c>
      <c r="E75" s="9" t="s">
        <v>32</v>
      </c>
      <c r="F75" s="65" t="s">
        <v>33</v>
      </c>
      <c r="G75" s="8" t="s">
        <v>34</v>
      </c>
      <c r="H75" s="8" t="s">
        <v>39</v>
      </c>
      <c r="I75" s="65" t="s">
        <v>35</v>
      </c>
      <c r="J75" s="8" t="s">
        <v>36</v>
      </c>
      <c r="K75" s="10">
        <v>670358</v>
      </c>
      <c r="L75" s="11" t="s">
        <v>151</v>
      </c>
      <c r="M75" s="8" t="s">
        <v>153</v>
      </c>
      <c r="N75" s="8" t="s">
        <v>37</v>
      </c>
      <c r="O75" s="113" t="s">
        <v>38</v>
      </c>
      <c r="P75" s="113"/>
      <c r="Q75" s="113"/>
      <c r="R75" s="113"/>
      <c r="S75" s="113"/>
      <c r="T75" s="113"/>
      <c r="U75" s="113"/>
      <c r="V75" s="113"/>
    </row>
    <row r="76" spans="1:22" s="12" customFormat="1" ht="96">
      <c r="A76" s="103" t="s">
        <v>67</v>
      </c>
      <c r="B76" s="8" t="s">
        <v>31</v>
      </c>
      <c r="C76" s="65" t="s">
        <v>42</v>
      </c>
      <c r="D76" s="176" t="s">
        <v>303</v>
      </c>
      <c r="E76" s="9" t="s">
        <v>32</v>
      </c>
      <c r="F76" s="65" t="s">
        <v>33</v>
      </c>
      <c r="G76" s="8" t="s">
        <v>34</v>
      </c>
      <c r="H76" s="8" t="s">
        <v>39</v>
      </c>
      <c r="I76" s="65" t="s">
        <v>35</v>
      </c>
      <c r="J76" s="8" t="s">
        <v>36</v>
      </c>
      <c r="K76" s="10">
        <v>512300</v>
      </c>
      <c r="L76" s="11" t="s">
        <v>151</v>
      </c>
      <c r="M76" s="8" t="s">
        <v>304</v>
      </c>
      <c r="N76" s="8" t="s">
        <v>37</v>
      </c>
      <c r="O76" s="113" t="s">
        <v>38</v>
      </c>
      <c r="P76" s="113"/>
      <c r="Q76" s="113"/>
      <c r="R76" s="113"/>
      <c r="S76" s="113"/>
      <c r="T76" s="113"/>
      <c r="U76" s="113"/>
      <c r="V76" s="113"/>
    </row>
    <row r="77" spans="1:22" s="12" customFormat="1" ht="96">
      <c r="A77" s="103" t="s">
        <v>69</v>
      </c>
      <c r="B77" s="8" t="s">
        <v>31</v>
      </c>
      <c r="C77" s="65" t="s">
        <v>107</v>
      </c>
      <c r="D77" s="176" t="s">
        <v>186</v>
      </c>
      <c r="E77" s="9" t="s">
        <v>32</v>
      </c>
      <c r="F77" s="65" t="s">
        <v>33</v>
      </c>
      <c r="G77" s="8" t="s">
        <v>34</v>
      </c>
      <c r="H77" s="8" t="s">
        <v>29</v>
      </c>
      <c r="I77" s="65" t="s">
        <v>35</v>
      </c>
      <c r="J77" s="8" t="s">
        <v>36</v>
      </c>
      <c r="K77" s="10">
        <v>433060</v>
      </c>
      <c r="L77" s="65" t="s">
        <v>425</v>
      </c>
      <c r="M77" s="8" t="s">
        <v>187</v>
      </c>
      <c r="N77" s="8" t="s">
        <v>37</v>
      </c>
      <c r="O77" s="113" t="s">
        <v>38</v>
      </c>
      <c r="P77" s="113"/>
      <c r="Q77" s="113"/>
      <c r="R77" s="113"/>
      <c r="S77" s="113"/>
      <c r="T77" s="113"/>
      <c r="U77" s="113"/>
      <c r="V77" s="113"/>
    </row>
    <row r="78" spans="1:22" s="12" customFormat="1" ht="15">
      <c r="A78" s="19"/>
      <c r="B78" s="19"/>
      <c r="C78" s="19"/>
      <c r="D78" s="181"/>
      <c r="E78" s="19"/>
      <c r="F78" s="19"/>
      <c r="G78" s="19"/>
      <c r="H78" s="19"/>
      <c r="I78" s="19"/>
      <c r="J78" s="19"/>
      <c r="K78" s="20">
        <f>SUM(K63:K77)</f>
        <v>23664349</v>
      </c>
      <c r="L78" s="19"/>
      <c r="M78" s="19"/>
      <c r="N78" s="19"/>
      <c r="O78" s="125"/>
      <c r="P78" s="114"/>
      <c r="Q78" s="114"/>
      <c r="R78" s="114"/>
      <c r="S78" s="114"/>
      <c r="T78" s="114"/>
      <c r="U78" s="114"/>
      <c r="V78" s="115"/>
    </row>
    <row r="79" spans="1:22" s="12" customFormat="1" ht="15">
      <c r="A79" s="53"/>
      <c r="B79" s="53"/>
      <c r="C79" s="53"/>
      <c r="D79" s="182"/>
      <c r="E79" s="53"/>
      <c r="F79" s="53"/>
      <c r="G79" s="53"/>
      <c r="H79" s="53"/>
      <c r="I79" s="53"/>
      <c r="J79" s="53"/>
      <c r="K79" s="54"/>
      <c r="L79" s="53"/>
      <c r="M79" s="53"/>
      <c r="N79" s="53"/>
      <c r="O79" s="55"/>
      <c r="P79" s="55"/>
      <c r="Q79" s="55"/>
      <c r="R79" s="55"/>
      <c r="S79" s="55"/>
      <c r="T79" s="55"/>
      <c r="U79" s="55"/>
      <c r="V79" s="55"/>
    </row>
    <row r="80" spans="1:22" s="12" customFormat="1" ht="15">
      <c r="A80" s="120" t="s">
        <v>72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2"/>
    </row>
    <row r="81" spans="1:22" s="12" customFormat="1" ht="72">
      <c r="A81" s="103" t="s">
        <v>70</v>
      </c>
      <c r="B81" s="8" t="s">
        <v>31</v>
      </c>
      <c r="C81" s="65" t="s">
        <v>59</v>
      </c>
      <c r="D81" s="176" t="s">
        <v>161</v>
      </c>
      <c r="E81" s="9" t="s">
        <v>76</v>
      </c>
      <c r="F81" s="65" t="s">
        <v>33</v>
      </c>
      <c r="G81" s="8" t="s">
        <v>34</v>
      </c>
      <c r="H81" s="8" t="s">
        <v>28</v>
      </c>
      <c r="I81" s="65" t="s">
        <v>35</v>
      </c>
      <c r="J81" s="8" t="s">
        <v>36</v>
      </c>
      <c r="K81" s="10">
        <v>10118500</v>
      </c>
      <c r="L81" s="17" t="s">
        <v>190</v>
      </c>
      <c r="M81" s="8" t="s">
        <v>425</v>
      </c>
      <c r="N81" s="8" t="s">
        <v>40</v>
      </c>
      <c r="O81" s="113" t="s">
        <v>38</v>
      </c>
      <c r="P81" s="113"/>
      <c r="Q81" s="113"/>
      <c r="R81" s="113"/>
      <c r="S81" s="113"/>
      <c r="T81" s="113"/>
      <c r="U81" s="113"/>
      <c r="V81" s="113"/>
    </row>
    <row r="82" spans="1:22" s="12" customFormat="1" ht="33.75">
      <c r="A82" s="103" t="s">
        <v>71</v>
      </c>
      <c r="B82" s="73" t="s">
        <v>414</v>
      </c>
      <c r="C82" s="26" t="s">
        <v>415</v>
      </c>
      <c r="D82" s="183" t="s">
        <v>413</v>
      </c>
      <c r="E82" s="51" t="s">
        <v>78</v>
      </c>
      <c r="F82" s="26" t="s">
        <v>33</v>
      </c>
      <c r="G82" s="73" t="s">
        <v>34</v>
      </c>
      <c r="H82" s="8" t="s">
        <v>43</v>
      </c>
      <c r="I82" s="26" t="s">
        <v>35</v>
      </c>
      <c r="J82" s="73" t="s">
        <v>36</v>
      </c>
      <c r="K82" s="27">
        <v>900000</v>
      </c>
      <c r="L82" s="17" t="s">
        <v>190</v>
      </c>
      <c r="M82" s="8" t="s">
        <v>151</v>
      </c>
      <c r="N82" s="73" t="s">
        <v>46</v>
      </c>
      <c r="O82" s="117" t="s">
        <v>38</v>
      </c>
      <c r="P82" s="118"/>
      <c r="Q82" s="118"/>
      <c r="R82" s="118"/>
      <c r="S82" s="118"/>
      <c r="T82" s="118"/>
      <c r="U82" s="118"/>
      <c r="V82" s="119"/>
    </row>
    <row r="83" spans="1:22" s="12" customFormat="1" ht="72">
      <c r="A83" s="103" t="s">
        <v>143</v>
      </c>
      <c r="B83" s="73" t="s">
        <v>31</v>
      </c>
      <c r="C83" s="26" t="s">
        <v>86</v>
      </c>
      <c r="D83" s="183" t="s">
        <v>160</v>
      </c>
      <c r="E83" s="51" t="s">
        <v>78</v>
      </c>
      <c r="F83" s="26" t="s">
        <v>33</v>
      </c>
      <c r="G83" s="73" t="s">
        <v>34</v>
      </c>
      <c r="H83" s="8" t="s">
        <v>27</v>
      </c>
      <c r="I83" s="26" t="s">
        <v>35</v>
      </c>
      <c r="J83" s="73" t="s">
        <v>36</v>
      </c>
      <c r="K83" s="27">
        <v>10763960</v>
      </c>
      <c r="L83" s="17" t="s">
        <v>151</v>
      </c>
      <c r="M83" s="17" t="s">
        <v>153</v>
      </c>
      <c r="N83" s="73" t="s">
        <v>40</v>
      </c>
      <c r="O83" s="117" t="s">
        <v>38</v>
      </c>
      <c r="P83" s="118"/>
      <c r="Q83" s="118"/>
      <c r="R83" s="118"/>
      <c r="S83" s="118"/>
      <c r="T83" s="118"/>
      <c r="U83" s="118"/>
      <c r="V83" s="119"/>
    </row>
    <row r="84" spans="1:22" s="12" customFormat="1" ht="72">
      <c r="A84" s="103" t="s">
        <v>277</v>
      </c>
      <c r="B84" s="8" t="s">
        <v>31</v>
      </c>
      <c r="C84" s="65" t="s">
        <v>59</v>
      </c>
      <c r="D84" s="176" t="s">
        <v>172</v>
      </c>
      <c r="E84" s="9" t="s">
        <v>76</v>
      </c>
      <c r="F84" s="65" t="s">
        <v>97</v>
      </c>
      <c r="G84" s="8" t="s">
        <v>98</v>
      </c>
      <c r="H84" s="8" t="s">
        <v>173</v>
      </c>
      <c r="I84" s="65" t="s">
        <v>35</v>
      </c>
      <c r="J84" s="8" t="s">
        <v>36</v>
      </c>
      <c r="K84" s="10">
        <v>2751760</v>
      </c>
      <c r="L84" s="11" t="s">
        <v>151</v>
      </c>
      <c r="M84" s="17" t="s">
        <v>158</v>
      </c>
      <c r="N84" s="8" t="s">
        <v>40</v>
      </c>
      <c r="O84" s="113" t="s">
        <v>38</v>
      </c>
      <c r="P84" s="113"/>
      <c r="Q84" s="113"/>
      <c r="R84" s="113"/>
      <c r="S84" s="113"/>
      <c r="T84" s="113"/>
      <c r="U84" s="113"/>
      <c r="V84" s="113"/>
    </row>
    <row r="85" spans="1:22" s="12" customFormat="1" ht="72">
      <c r="A85" s="103" t="s">
        <v>73</v>
      </c>
      <c r="B85" s="8" t="s">
        <v>31</v>
      </c>
      <c r="C85" s="28" t="s">
        <v>59</v>
      </c>
      <c r="D85" s="176" t="s">
        <v>104</v>
      </c>
      <c r="E85" s="9" t="s">
        <v>100</v>
      </c>
      <c r="F85" s="65" t="s">
        <v>33</v>
      </c>
      <c r="G85" s="8" t="s">
        <v>34</v>
      </c>
      <c r="H85" s="8" t="s">
        <v>39</v>
      </c>
      <c r="I85" s="65" t="s">
        <v>35</v>
      </c>
      <c r="J85" s="8" t="s">
        <v>36</v>
      </c>
      <c r="K85" s="10">
        <v>219060057</v>
      </c>
      <c r="L85" s="17" t="s">
        <v>151</v>
      </c>
      <c r="M85" s="11" t="s">
        <v>425</v>
      </c>
      <c r="N85" s="8" t="s">
        <v>40</v>
      </c>
      <c r="O85" s="113" t="s">
        <v>38</v>
      </c>
      <c r="P85" s="113"/>
      <c r="Q85" s="113"/>
      <c r="R85" s="113"/>
      <c r="S85" s="113"/>
      <c r="T85" s="113"/>
      <c r="U85" s="113"/>
      <c r="V85" s="113"/>
    </row>
    <row r="86" spans="1:22" s="12" customFormat="1" ht="72">
      <c r="A86" s="103" t="s">
        <v>75</v>
      </c>
      <c r="B86" s="8" t="s">
        <v>31</v>
      </c>
      <c r="C86" s="28" t="s">
        <v>59</v>
      </c>
      <c r="D86" s="184" t="s">
        <v>310</v>
      </c>
      <c r="E86" s="9" t="s">
        <v>100</v>
      </c>
      <c r="F86" s="65" t="s">
        <v>33</v>
      </c>
      <c r="G86" s="8" t="s">
        <v>34</v>
      </c>
      <c r="H86" s="8" t="s">
        <v>39</v>
      </c>
      <c r="I86" s="65" t="s">
        <v>35</v>
      </c>
      <c r="J86" s="8" t="s">
        <v>36</v>
      </c>
      <c r="K86" s="10">
        <v>1685040</v>
      </c>
      <c r="L86" s="17" t="s">
        <v>425</v>
      </c>
      <c r="M86" s="11" t="s">
        <v>170</v>
      </c>
      <c r="N86" s="8" t="s">
        <v>80</v>
      </c>
      <c r="O86" s="113" t="s">
        <v>38</v>
      </c>
      <c r="P86" s="113"/>
      <c r="Q86" s="113"/>
      <c r="R86" s="113"/>
      <c r="S86" s="113"/>
      <c r="T86" s="113"/>
      <c r="U86" s="113"/>
      <c r="V86" s="113"/>
    </row>
    <row r="87" spans="1:22" s="12" customFormat="1" ht="72">
      <c r="A87" s="103" t="s">
        <v>116</v>
      </c>
      <c r="B87" s="8" t="s">
        <v>31</v>
      </c>
      <c r="C87" s="65" t="s">
        <v>59</v>
      </c>
      <c r="D87" s="176" t="s">
        <v>162</v>
      </c>
      <c r="E87" s="9" t="s">
        <v>163</v>
      </c>
      <c r="F87" s="65" t="s">
        <v>33</v>
      </c>
      <c r="G87" s="8" t="s">
        <v>34</v>
      </c>
      <c r="H87" s="8" t="s">
        <v>39</v>
      </c>
      <c r="I87" s="65" t="s">
        <v>35</v>
      </c>
      <c r="J87" s="8" t="s">
        <v>36</v>
      </c>
      <c r="K87" s="10">
        <v>1340480</v>
      </c>
      <c r="L87" s="17" t="s">
        <v>151</v>
      </c>
      <c r="M87" s="65" t="s">
        <v>152</v>
      </c>
      <c r="N87" s="8" t="s">
        <v>40</v>
      </c>
      <c r="O87" s="64" t="s">
        <v>38</v>
      </c>
      <c r="P87" s="66"/>
      <c r="Q87" s="66"/>
      <c r="R87" s="66"/>
      <c r="S87" s="66"/>
      <c r="T87" s="66"/>
      <c r="U87" s="66"/>
      <c r="V87" s="67"/>
    </row>
    <row r="88" spans="1:22" s="12" customFormat="1" ht="72">
      <c r="A88" s="103" t="s">
        <v>117</v>
      </c>
      <c r="B88" s="8" t="s">
        <v>31</v>
      </c>
      <c r="C88" s="65" t="s">
        <v>59</v>
      </c>
      <c r="D88" s="176" t="s">
        <v>149</v>
      </c>
      <c r="E88" s="9" t="s">
        <v>163</v>
      </c>
      <c r="F88" s="65" t="s">
        <v>33</v>
      </c>
      <c r="G88" s="8" t="s">
        <v>34</v>
      </c>
      <c r="H88" s="8" t="s">
        <v>39</v>
      </c>
      <c r="I88" s="65" t="s">
        <v>35</v>
      </c>
      <c r="J88" s="8" t="s">
        <v>36</v>
      </c>
      <c r="K88" s="10">
        <v>5308820</v>
      </c>
      <c r="L88" s="17" t="s">
        <v>151</v>
      </c>
      <c r="M88" s="65" t="s">
        <v>425</v>
      </c>
      <c r="N88" s="8" t="s">
        <v>40</v>
      </c>
      <c r="O88" s="113" t="s">
        <v>38</v>
      </c>
      <c r="P88" s="113"/>
      <c r="Q88" s="113"/>
      <c r="R88" s="113"/>
      <c r="S88" s="113"/>
      <c r="T88" s="113"/>
      <c r="U88" s="113"/>
      <c r="V88" s="113"/>
    </row>
    <row r="89" spans="1:22" s="12" customFormat="1" ht="67.5">
      <c r="A89" s="103" t="s">
        <v>118</v>
      </c>
      <c r="B89" s="9" t="s">
        <v>31</v>
      </c>
      <c r="C89" s="65" t="s">
        <v>59</v>
      </c>
      <c r="D89" s="176" t="s">
        <v>320</v>
      </c>
      <c r="E89" s="9" t="s">
        <v>76</v>
      </c>
      <c r="F89" s="65" t="s">
        <v>33</v>
      </c>
      <c r="G89" s="8" t="s">
        <v>34</v>
      </c>
      <c r="H89" s="8" t="s">
        <v>39</v>
      </c>
      <c r="I89" s="65" t="s">
        <v>35</v>
      </c>
      <c r="J89" s="8" t="s">
        <v>36</v>
      </c>
      <c r="K89" s="10">
        <v>667701</v>
      </c>
      <c r="L89" s="8" t="s">
        <v>151</v>
      </c>
      <c r="M89" s="8" t="s">
        <v>152</v>
      </c>
      <c r="N89" s="8" t="s">
        <v>40</v>
      </c>
      <c r="O89" s="113" t="s">
        <v>38</v>
      </c>
      <c r="P89" s="113"/>
      <c r="Q89" s="113"/>
      <c r="R89" s="113"/>
      <c r="S89" s="113"/>
      <c r="T89" s="113"/>
      <c r="U89" s="113"/>
      <c r="V89" s="113"/>
    </row>
    <row r="90" spans="1:22" s="12" customFormat="1" ht="72">
      <c r="A90" s="103" t="s">
        <v>278</v>
      </c>
      <c r="B90" s="8" t="s">
        <v>31</v>
      </c>
      <c r="C90" s="28" t="s">
        <v>59</v>
      </c>
      <c r="D90" s="176" t="s">
        <v>418</v>
      </c>
      <c r="E90" s="9" t="s">
        <v>100</v>
      </c>
      <c r="F90" s="65" t="s">
        <v>33</v>
      </c>
      <c r="G90" s="8" t="s">
        <v>34</v>
      </c>
      <c r="H90" s="8" t="s">
        <v>39</v>
      </c>
      <c r="I90" s="65" t="s">
        <v>35</v>
      </c>
      <c r="J90" s="8" t="s">
        <v>36</v>
      </c>
      <c r="K90" s="10">
        <v>925390</v>
      </c>
      <c r="L90" s="8" t="s">
        <v>151</v>
      </c>
      <c r="M90" s="65" t="s">
        <v>425</v>
      </c>
      <c r="N90" s="8" t="s">
        <v>40</v>
      </c>
      <c r="O90" s="113" t="s">
        <v>38</v>
      </c>
      <c r="P90" s="113"/>
      <c r="Q90" s="113"/>
      <c r="R90" s="113"/>
      <c r="S90" s="113"/>
      <c r="T90" s="113"/>
      <c r="U90" s="113"/>
      <c r="V90" s="113"/>
    </row>
    <row r="91" spans="1:22" s="12" customFormat="1" ht="72">
      <c r="A91" s="103" t="s">
        <v>119</v>
      </c>
      <c r="B91" s="8" t="s">
        <v>31</v>
      </c>
      <c r="C91" s="65" t="s">
        <v>59</v>
      </c>
      <c r="D91" s="176" t="s">
        <v>203</v>
      </c>
      <c r="E91" s="9" t="s">
        <v>163</v>
      </c>
      <c r="F91" s="65" t="s">
        <v>33</v>
      </c>
      <c r="G91" s="8" t="s">
        <v>34</v>
      </c>
      <c r="H91" s="8" t="s">
        <v>39</v>
      </c>
      <c r="I91" s="65" t="s">
        <v>35</v>
      </c>
      <c r="J91" s="8" t="s">
        <v>36</v>
      </c>
      <c r="K91" s="10">
        <v>1679140</v>
      </c>
      <c r="L91" s="17" t="s">
        <v>151</v>
      </c>
      <c r="M91" s="8" t="s">
        <v>152</v>
      </c>
      <c r="N91" s="8" t="s">
        <v>40</v>
      </c>
      <c r="O91" s="110" t="s">
        <v>38</v>
      </c>
      <c r="P91" s="111"/>
      <c r="Q91" s="111"/>
      <c r="R91" s="111"/>
      <c r="S91" s="111"/>
      <c r="T91" s="111"/>
      <c r="U91" s="111"/>
      <c r="V91" s="112"/>
    </row>
    <row r="92" spans="1:22" s="12" customFormat="1" ht="72">
      <c r="A92" s="103" t="s">
        <v>279</v>
      </c>
      <c r="B92" s="8" t="s">
        <v>31</v>
      </c>
      <c r="C92" s="65" t="s">
        <v>59</v>
      </c>
      <c r="D92" s="176" t="s">
        <v>165</v>
      </c>
      <c r="E92" s="9" t="s">
        <v>76</v>
      </c>
      <c r="F92" s="65" t="s">
        <v>97</v>
      </c>
      <c r="G92" s="8" t="s">
        <v>98</v>
      </c>
      <c r="H92" s="8" t="s">
        <v>166</v>
      </c>
      <c r="I92" s="65" t="s">
        <v>35</v>
      </c>
      <c r="J92" s="8" t="s">
        <v>36</v>
      </c>
      <c r="K92" s="10">
        <v>575840</v>
      </c>
      <c r="L92" s="11" t="s">
        <v>151</v>
      </c>
      <c r="M92" s="17" t="s">
        <v>167</v>
      </c>
      <c r="N92" s="8" t="s">
        <v>40</v>
      </c>
      <c r="O92" s="113" t="s">
        <v>38</v>
      </c>
      <c r="P92" s="113"/>
      <c r="Q92" s="113"/>
      <c r="R92" s="113"/>
      <c r="S92" s="113"/>
      <c r="T92" s="113"/>
      <c r="U92" s="113"/>
      <c r="V92" s="113"/>
    </row>
    <row r="93" spans="1:22" s="12" customFormat="1" ht="72">
      <c r="A93" s="103" t="s">
        <v>280</v>
      </c>
      <c r="B93" s="8" t="s">
        <v>31</v>
      </c>
      <c r="C93" s="65" t="s">
        <v>59</v>
      </c>
      <c r="D93" s="176" t="s">
        <v>309</v>
      </c>
      <c r="E93" s="9" t="s">
        <v>76</v>
      </c>
      <c r="F93" s="65" t="s">
        <v>97</v>
      </c>
      <c r="G93" s="8" t="s">
        <v>98</v>
      </c>
      <c r="H93" s="8" t="s">
        <v>204</v>
      </c>
      <c r="I93" s="65" t="s">
        <v>35</v>
      </c>
      <c r="J93" s="8" t="s">
        <v>36</v>
      </c>
      <c r="K93" s="10">
        <v>935740</v>
      </c>
      <c r="L93" s="11" t="s">
        <v>151</v>
      </c>
      <c r="M93" s="17" t="s">
        <v>167</v>
      </c>
      <c r="N93" s="8" t="s">
        <v>80</v>
      </c>
      <c r="O93" s="113" t="s">
        <v>38</v>
      </c>
      <c r="P93" s="113"/>
      <c r="Q93" s="113"/>
      <c r="R93" s="113"/>
      <c r="S93" s="113"/>
      <c r="T93" s="113"/>
      <c r="U93" s="113"/>
      <c r="V93" s="113"/>
    </row>
    <row r="94" spans="1:22" s="12" customFormat="1" ht="72">
      <c r="A94" s="103" t="s">
        <v>281</v>
      </c>
      <c r="B94" s="8" t="s">
        <v>31</v>
      </c>
      <c r="C94" s="65" t="s">
        <v>59</v>
      </c>
      <c r="D94" s="184" t="s">
        <v>101</v>
      </c>
      <c r="E94" s="9" t="s">
        <v>76</v>
      </c>
      <c r="F94" s="65" t="s">
        <v>33</v>
      </c>
      <c r="G94" s="8" t="s">
        <v>34</v>
      </c>
      <c r="H94" s="8" t="s">
        <v>39</v>
      </c>
      <c r="I94" s="65" t="s">
        <v>35</v>
      </c>
      <c r="J94" s="8" t="s">
        <v>36</v>
      </c>
      <c r="K94" s="10">
        <v>11011760</v>
      </c>
      <c r="L94" s="11" t="s">
        <v>425</v>
      </c>
      <c r="M94" s="65" t="s">
        <v>187</v>
      </c>
      <c r="N94" s="8" t="s">
        <v>40</v>
      </c>
      <c r="O94" s="113" t="s">
        <v>38</v>
      </c>
      <c r="P94" s="113"/>
      <c r="Q94" s="113"/>
      <c r="R94" s="113"/>
      <c r="S94" s="113"/>
      <c r="T94" s="113"/>
      <c r="U94" s="113"/>
      <c r="V94" s="113"/>
    </row>
    <row r="95" spans="1:22" s="12" customFormat="1" ht="72">
      <c r="A95" s="103" t="s">
        <v>120</v>
      </c>
      <c r="B95" s="8" t="s">
        <v>31</v>
      </c>
      <c r="C95" s="65" t="s">
        <v>59</v>
      </c>
      <c r="D95" s="176" t="s">
        <v>168</v>
      </c>
      <c r="E95" s="9" t="s">
        <v>163</v>
      </c>
      <c r="F95" s="65" t="s">
        <v>33</v>
      </c>
      <c r="G95" s="8" t="s">
        <v>98</v>
      </c>
      <c r="H95" s="8" t="s">
        <v>169</v>
      </c>
      <c r="I95" s="65" t="s">
        <v>35</v>
      </c>
      <c r="J95" s="8" t="s">
        <v>36</v>
      </c>
      <c r="K95" s="10">
        <v>3776000</v>
      </c>
      <c r="L95" s="11" t="s">
        <v>425</v>
      </c>
      <c r="M95" s="11" t="s">
        <v>170</v>
      </c>
      <c r="N95" s="8" t="s">
        <v>40</v>
      </c>
      <c r="O95" s="110" t="s">
        <v>38</v>
      </c>
      <c r="P95" s="111"/>
      <c r="Q95" s="111"/>
      <c r="R95" s="111"/>
      <c r="S95" s="111"/>
      <c r="T95" s="111"/>
      <c r="U95" s="111"/>
      <c r="V95" s="112"/>
    </row>
    <row r="96" spans="1:22" s="12" customFormat="1" ht="72">
      <c r="A96" s="103" t="s">
        <v>364</v>
      </c>
      <c r="B96" s="8" t="s">
        <v>31</v>
      </c>
      <c r="C96" s="65" t="s">
        <v>59</v>
      </c>
      <c r="D96" s="184" t="s">
        <v>202</v>
      </c>
      <c r="E96" s="9" t="s">
        <v>77</v>
      </c>
      <c r="F96" s="65" t="s">
        <v>33</v>
      </c>
      <c r="G96" s="8" t="s">
        <v>34</v>
      </c>
      <c r="H96" s="8" t="s">
        <v>39</v>
      </c>
      <c r="I96" s="65" t="s">
        <v>35</v>
      </c>
      <c r="J96" s="8" t="s">
        <v>36</v>
      </c>
      <c r="K96" s="10">
        <v>4130000</v>
      </c>
      <c r="L96" s="11" t="s">
        <v>425</v>
      </c>
      <c r="M96" s="11" t="s">
        <v>170</v>
      </c>
      <c r="N96" s="8" t="s">
        <v>40</v>
      </c>
      <c r="O96" s="113" t="s">
        <v>38</v>
      </c>
      <c r="P96" s="113"/>
      <c r="Q96" s="113"/>
      <c r="R96" s="113"/>
      <c r="S96" s="113"/>
      <c r="T96" s="113"/>
      <c r="U96" s="113"/>
      <c r="V96" s="113"/>
    </row>
    <row r="97" spans="1:22" s="12" customFormat="1" ht="72">
      <c r="A97" s="103" t="s">
        <v>121</v>
      </c>
      <c r="B97" s="8" t="s">
        <v>31</v>
      </c>
      <c r="C97" s="65" t="s">
        <v>59</v>
      </c>
      <c r="D97" s="184" t="s">
        <v>210</v>
      </c>
      <c r="E97" s="9" t="s">
        <v>163</v>
      </c>
      <c r="F97" s="65" t="s">
        <v>33</v>
      </c>
      <c r="G97" s="8" t="s">
        <v>98</v>
      </c>
      <c r="H97" s="8" t="s">
        <v>211</v>
      </c>
      <c r="I97" s="65" t="s">
        <v>35</v>
      </c>
      <c r="J97" s="8" t="s">
        <v>36</v>
      </c>
      <c r="K97" s="10">
        <v>1777080</v>
      </c>
      <c r="L97" s="11" t="s">
        <v>425</v>
      </c>
      <c r="M97" s="11" t="s">
        <v>170</v>
      </c>
      <c r="N97" s="8" t="s">
        <v>40</v>
      </c>
      <c r="O97" s="113" t="s">
        <v>38</v>
      </c>
      <c r="P97" s="113"/>
      <c r="Q97" s="113"/>
      <c r="R97" s="113"/>
      <c r="S97" s="113"/>
      <c r="T97" s="113"/>
      <c r="U97" s="113"/>
      <c r="V97" s="113"/>
    </row>
    <row r="98" spans="1:22" s="12" customFormat="1" ht="78.75">
      <c r="A98" s="103" t="s">
        <v>282</v>
      </c>
      <c r="B98" s="8" t="s">
        <v>31</v>
      </c>
      <c r="C98" s="28" t="s">
        <v>59</v>
      </c>
      <c r="D98" s="184" t="s">
        <v>184</v>
      </c>
      <c r="E98" s="9" t="s">
        <v>100</v>
      </c>
      <c r="F98" s="65" t="s">
        <v>33</v>
      </c>
      <c r="G98" s="8" t="s">
        <v>34</v>
      </c>
      <c r="H98" s="8" t="s">
        <v>39</v>
      </c>
      <c r="I98" s="65" t="s">
        <v>35</v>
      </c>
      <c r="J98" s="8" t="s">
        <v>36</v>
      </c>
      <c r="K98" s="10">
        <v>1200060</v>
      </c>
      <c r="L98" s="8" t="s">
        <v>434</v>
      </c>
      <c r="M98" s="8" t="s">
        <v>435</v>
      </c>
      <c r="N98" s="8" t="s">
        <v>80</v>
      </c>
      <c r="O98" s="110" t="s">
        <v>38</v>
      </c>
      <c r="P98" s="111"/>
      <c r="Q98" s="111"/>
      <c r="R98" s="111"/>
      <c r="S98" s="111"/>
      <c r="T98" s="111"/>
      <c r="U98" s="111"/>
      <c r="V98" s="112"/>
    </row>
    <row r="99" spans="1:22" s="12" customFormat="1" ht="72">
      <c r="A99" s="103" t="s">
        <v>283</v>
      </c>
      <c r="B99" s="8" t="s">
        <v>31</v>
      </c>
      <c r="C99" s="65" t="s">
        <v>59</v>
      </c>
      <c r="D99" s="176" t="s">
        <v>175</v>
      </c>
      <c r="E99" s="9" t="s">
        <v>163</v>
      </c>
      <c r="F99" s="65" t="s">
        <v>33</v>
      </c>
      <c r="G99" s="8" t="s">
        <v>98</v>
      </c>
      <c r="H99" s="8" t="s">
        <v>176</v>
      </c>
      <c r="I99" s="65" t="s">
        <v>35</v>
      </c>
      <c r="J99" s="8" t="s">
        <v>36</v>
      </c>
      <c r="K99" s="10">
        <v>8853091</v>
      </c>
      <c r="L99" s="8" t="s">
        <v>434</v>
      </c>
      <c r="M99" s="8" t="s">
        <v>336</v>
      </c>
      <c r="N99" s="8" t="s">
        <v>40</v>
      </c>
      <c r="O99" s="113" t="s">
        <v>38</v>
      </c>
      <c r="P99" s="113"/>
      <c r="Q99" s="113"/>
      <c r="R99" s="113"/>
      <c r="S99" s="113"/>
      <c r="T99" s="113"/>
      <c r="U99" s="113"/>
      <c r="V99" s="113"/>
    </row>
    <row r="100" spans="1:22" s="83" customFormat="1" ht="72">
      <c r="A100" s="103" t="s">
        <v>235</v>
      </c>
      <c r="B100" s="78" t="s">
        <v>31</v>
      </c>
      <c r="C100" s="79" t="s">
        <v>59</v>
      </c>
      <c r="D100" s="185" t="s">
        <v>436</v>
      </c>
      <c r="E100" s="80" t="s">
        <v>76</v>
      </c>
      <c r="F100" s="79" t="s">
        <v>33</v>
      </c>
      <c r="G100" s="78" t="s">
        <v>34</v>
      </c>
      <c r="H100" s="78" t="s">
        <v>39</v>
      </c>
      <c r="I100" s="79" t="s">
        <v>35</v>
      </c>
      <c r="J100" s="78" t="s">
        <v>36</v>
      </c>
      <c r="K100" s="81">
        <v>1601514.88</v>
      </c>
      <c r="L100" s="8" t="s">
        <v>252</v>
      </c>
      <c r="M100" s="78" t="s">
        <v>252</v>
      </c>
      <c r="N100" s="78" t="s">
        <v>40</v>
      </c>
      <c r="O100" s="116" t="s">
        <v>38</v>
      </c>
      <c r="P100" s="116"/>
      <c r="Q100" s="116"/>
      <c r="R100" s="116"/>
      <c r="S100" s="116"/>
      <c r="T100" s="116"/>
      <c r="U100" s="116"/>
      <c r="V100" s="116"/>
    </row>
    <row r="101" spans="1:22" s="83" customFormat="1" ht="56.25">
      <c r="A101" s="103" t="s">
        <v>122</v>
      </c>
      <c r="B101" s="78" t="s">
        <v>465</v>
      </c>
      <c r="C101" s="79" t="s">
        <v>466</v>
      </c>
      <c r="D101" s="185" t="s">
        <v>464</v>
      </c>
      <c r="E101" s="80" t="s">
        <v>76</v>
      </c>
      <c r="F101" s="79" t="s">
        <v>33</v>
      </c>
      <c r="G101" s="78" t="s">
        <v>34</v>
      </c>
      <c r="H101" s="78" t="s">
        <v>39</v>
      </c>
      <c r="I101" s="79" t="s">
        <v>35</v>
      </c>
      <c r="J101" s="78" t="s">
        <v>36</v>
      </c>
      <c r="K101" s="81">
        <v>370656.6</v>
      </c>
      <c r="L101" s="8" t="s">
        <v>252</v>
      </c>
      <c r="M101" s="78" t="s">
        <v>252</v>
      </c>
      <c r="N101" s="78" t="s">
        <v>46</v>
      </c>
      <c r="O101" s="107" t="s">
        <v>38</v>
      </c>
      <c r="P101" s="164"/>
      <c r="Q101" s="164"/>
      <c r="R101" s="164"/>
      <c r="S101" s="164"/>
      <c r="T101" s="164"/>
      <c r="U101" s="164"/>
      <c r="V101" s="165"/>
    </row>
    <row r="102" spans="1:22" s="12" customFormat="1" ht="72">
      <c r="A102" s="103" t="s">
        <v>284</v>
      </c>
      <c r="B102" s="8" t="s">
        <v>31</v>
      </c>
      <c r="C102" s="101" t="s">
        <v>59</v>
      </c>
      <c r="D102" s="184" t="s">
        <v>480</v>
      </c>
      <c r="E102" s="9" t="s">
        <v>76</v>
      </c>
      <c r="F102" s="101" t="s">
        <v>33</v>
      </c>
      <c r="G102" s="8" t="s">
        <v>34</v>
      </c>
      <c r="H102" s="8" t="s">
        <v>39</v>
      </c>
      <c r="I102" s="101" t="s">
        <v>35</v>
      </c>
      <c r="J102" s="8" t="s">
        <v>36</v>
      </c>
      <c r="K102" s="10">
        <v>323700</v>
      </c>
      <c r="L102" s="8" t="s">
        <v>397</v>
      </c>
      <c r="M102" s="101" t="s">
        <v>397</v>
      </c>
      <c r="N102" s="8" t="s">
        <v>80</v>
      </c>
      <c r="O102" s="113" t="s">
        <v>38</v>
      </c>
      <c r="P102" s="113"/>
      <c r="Q102" s="113"/>
      <c r="R102" s="113"/>
      <c r="S102" s="113"/>
      <c r="T102" s="113"/>
      <c r="U102" s="113"/>
      <c r="V102" s="113"/>
    </row>
    <row r="103" spans="1:22" s="83" customFormat="1" ht="15">
      <c r="A103" s="19"/>
      <c r="B103" s="84"/>
      <c r="C103" s="84"/>
      <c r="D103" s="186"/>
      <c r="E103" s="84"/>
      <c r="F103" s="84"/>
      <c r="G103" s="84"/>
      <c r="H103" s="84"/>
      <c r="I103" s="84"/>
      <c r="J103" s="84"/>
      <c r="K103" s="85">
        <f>SUM(K81:K101)</f>
        <v>289432590.48</v>
      </c>
      <c r="L103" s="84"/>
      <c r="M103" s="84"/>
      <c r="N103" s="84"/>
      <c r="O103" s="167"/>
      <c r="P103" s="164"/>
      <c r="Q103" s="164"/>
      <c r="R103" s="164"/>
      <c r="S103" s="164"/>
      <c r="T103" s="164"/>
      <c r="U103" s="164"/>
      <c r="V103" s="165"/>
    </row>
    <row r="104" spans="1:22" s="12" customFormat="1" ht="15">
      <c r="A104" s="53"/>
      <c r="B104" s="53"/>
      <c r="C104" s="53"/>
      <c r="D104" s="182"/>
      <c r="E104" s="53"/>
      <c r="F104" s="53"/>
      <c r="G104" s="53"/>
      <c r="H104" s="53"/>
      <c r="I104" s="53"/>
      <c r="J104" s="53"/>
      <c r="K104" s="54"/>
      <c r="L104" s="53"/>
      <c r="M104" s="53"/>
      <c r="N104" s="53"/>
      <c r="O104" s="55"/>
      <c r="P104" s="55"/>
      <c r="Q104" s="55"/>
      <c r="R104" s="55"/>
      <c r="S104" s="55"/>
      <c r="T104" s="55"/>
      <c r="U104" s="55"/>
      <c r="V104" s="55"/>
    </row>
    <row r="105" spans="1:22" s="12" customFormat="1" ht="15">
      <c r="A105" s="120" t="s">
        <v>79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2"/>
    </row>
    <row r="106" spans="1:22" s="12" customFormat="1" ht="72">
      <c r="A106" s="103" t="s">
        <v>285</v>
      </c>
      <c r="B106" s="8" t="s">
        <v>31</v>
      </c>
      <c r="C106" s="65" t="s">
        <v>81</v>
      </c>
      <c r="D106" s="187" t="s">
        <v>206</v>
      </c>
      <c r="E106" s="8" t="s">
        <v>82</v>
      </c>
      <c r="F106" s="65" t="s">
        <v>33</v>
      </c>
      <c r="G106" s="8" t="s">
        <v>34</v>
      </c>
      <c r="H106" s="65" t="s">
        <v>27</v>
      </c>
      <c r="I106" s="65" t="s">
        <v>35</v>
      </c>
      <c r="J106" s="8" t="s">
        <v>36</v>
      </c>
      <c r="K106" s="10">
        <v>140365653.68</v>
      </c>
      <c r="L106" s="17" t="s">
        <v>239</v>
      </c>
      <c r="M106" s="8" t="s">
        <v>99</v>
      </c>
      <c r="N106" s="8" t="s">
        <v>48</v>
      </c>
      <c r="O106" s="113" t="s">
        <v>38</v>
      </c>
      <c r="P106" s="113"/>
      <c r="Q106" s="113"/>
      <c r="R106" s="113"/>
      <c r="S106" s="113"/>
      <c r="T106" s="113"/>
      <c r="U106" s="113"/>
      <c r="V106" s="113"/>
    </row>
    <row r="107" spans="1:22" s="12" customFormat="1" ht="72">
      <c r="A107" s="103" t="s">
        <v>286</v>
      </c>
      <c r="B107" s="8" t="s">
        <v>31</v>
      </c>
      <c r="C107" s="65" t="s">
        <v>83</v>
      </c>
      <c r="D107" s="187" t="s">
        <v>207</v>
      </c>
      <c r="E107" s="8" t="s">
        <v>82</v>
      </c>
      <c r="F107" s="65" t="s">
        <v>57</v>
      </c>
      <c r="G107" s="8" t="s">
        <v>58</v>
      </c>
      <c r="H107" s="8" t="s">
        <v>39</v>
      </c>
      <c r="I107" s="65" t="s">
        <v>35</v>
      </c>
      <c r="J107" s="8" t="s">
        <v>36</v>
      </c>
      <c r="K107" s="10">
        <v>215813260.04</v>
      </c>
      <c r="L107" s="17" t="s">
        <v>239</v>
      </c>
      <c r="M107" s="8" t="s">
        <v>99</v>
      </c>
      <c r="N107" s="8" t="s">
        <v>80</v>
      </c>
      <c r="O107" s="113" t="s">
        <v>38</v>
      </c>
      <c r="P107" s="113"/>
      <c r="Q107" s="113"/>
      <c r="R107" s="113"/>
      <c r="S107" s="113"/>
      <c r="T107" s="113"/>
      <c r="U107" s="113"/>
      <c r="V107" s="113"/>
    </row>
    <row r="108" spans="1:22" s="12" customFormat="1" ht="72">
      <c r="A108" s="103" t="s">
        <v>287</v>
      </c>
      <c r="B108" s="8" t="s">
        <v>31</v>
      </c>
      <c r="C108" s="65" t="s">
        <v>83</v>
      </c>
      <c r="D108" s="187" t="s">
        <v>208</v>
      </c>
      <c r="E108" s="8" t="s">
        <v>82</v>
      </c>
      <c r="F108" s="65" t="s">
        <v>57</v>
      </c>
      <c r="G108" s="8" t="s">
        <v>58</v>
      </c>
      <c r="H108" s="8" t="s">
        <v>39</v>
      </c>
      <c r="I108" s="65" t="s">
        <v>35</v>
      </c>
      <c r="J108" s="8" t="s">
        <v>36</v>
      </c>
      <c r="K108" s="23">
        <f>10271411.8+4406579.98</f>
        <v>14677991.780000001</v>
      </c>
      <c r="L108" s="17" t="s">
        <v>239</v>
      </c>
      <c r="M108" s="8" t="s">
        <v>99</v>
      </c>
      <c r="N108" s="8" t="s">
        <v>80</v>
      </c>
      <c r="O108" s="113" t="s">
        <v>38</v>
      </c>
      <c r="P108" s="113"/>
      <c r="Q108" s="113"/>
      <c r="R108" s="113"/>
      <c r="S108" s="113"/>
      <c r="T108" s="113"/>
      <c r="U108" s="113"/>
      <c r="V108" s="113"/>
    </row>
    <row r="109" spans="1:22" s="12" customFormat="1" ht="72">
      <c r="A109" s="103" t="s">
        <v>288</v>
      </c>
      <c r="B109" s="8" t="s">
        <v>31</v>
      </c>
      <c r="C109" s="65" t="s">
        <v>83</v>
      </c>
      <c r="D109" s="187" t="s">
        <v>312</v>
      </c>
      <c r="E109" s="8" t="s">
        <v>82</v>
      </c>
      <c r="F109" s="65" t="s">
        <v>211</v>
      </c>
      <c r="G109" s="8" t="s">
        <v>313</v>
      </c>
      <c r="H109" s="8" t="s">
        <v>314</v>
      </c>
      <c r="I109" s="65" t="s">
        <v>35</v>
      </c>
      <c r="J109" s="8" t="s">
        <v>36</v>
      </c>
      <c r="K109" s="23">
        <v>3659497.08</v>
      </c>
      <c r="L109" s="17" t="s">
        <v>239</v>
      </c>
      <c r="M109" s="8" t="s">
        <v>99</v>
      </c>
      <c r="N109" s="8" t="s">
        <v>80</v>
      </c>
      <c r="O109" s="113" t="s">
        <v>38</v>
      </c>
      <c r="P109" s="113"/>
      <c r="Q109" s="113"/>
      <c r="R109" s="113"/>
      <c r="S109" s="113"/>
      <c r="T109" s="113"/>
      <c r="U109" s="113"/>
      <c r="V109" s="113"/>
    </row>
    <row r="110" spans="1:22" s="12" customFormat="1" ht="72">
      <c r="A110" s="103" t="s">
        <v>422</v>
      </c>
      <c r="B110" s="8" t="s">
        <v>31</v>
      </c>
      <c r="C110" s="65" t="s">
        <v>83</v>
      </c>
      <c r="D110" s="187" t="s">
        <v>315</v>
      </c>
      <c r="E110" s="8" t="s">
        <v>82</v>
      </c>
      <c r="F110" s="65" t="s">
        <v>316</v>
      </c>
      <c r="G110" s="8" t="s">
        <v>317</v>
      </c>
      <c r="H110" s="8" t="s">
        <v>39</v>
      </c>
      <c r="I110" s="65" t="s">
        <v>35</v>
      </c>
      <c r="J110" s="8" t="s">
        <v>36</v>
      </c>
      <c r="K110" s="23">
        <v>1236373726.2</v>
      </c>
      <c r="L110" s="17" t="s">
        <v>239</v>
      </c>
      <c r="M110" s="8" t="s">
        <v>99</v>
      </c>
      <c r="N110" s="8" t="s">
        <v>80</v>
      </c>
      <c r="O110" s="113" t="s">
        <v>38</v>
      </c>
      <c r="P110" s="113"/>
      <c r="Q110" s="113"/>
      <c r="R110" s="113"/>
      <c r="S110" s="113"/>
      <c r="T110" s="113"/>
      <c r="U110" s="113"/>
      <c r="V110" s="113"/>
    </row>
    <row r="111" spans="1:22" s="12" customFormat="1" ht="36">
      <c r="A111" s="103" t="s">
        <v>289</v>
      </c>
      <c r="B111" s="8" t="s">
        <v>359</v>
      </c>
      <c r="C111" s="65" t="s">
        <v>301</v>
      </c>
      <c r="D111" s="176" t="s">
        <v>358</v>
      </c>
      <c r="E111" s="8" t="s">
        <v>362</v>
      </c>
      <c r="F111" s="65" t="s">
        <v>33</v>
      </c>
      <c r="G111" s="8" t="s">
        <v>34</v>
      </c>
      <c r="H111" s="8" t="s">
        <v>39</v>
      </c>
      <c r="I111" s="65" t="s">
        <v>35</v>
      </c>
      <c r="J111" s="8" t="s">
        <v>36</v>
      </c>
      <c r="K111" s="10">
        <v>405060.96</v>
      </c>
      <c r="L111" s="17" t="s">
        <v>239</v>
      </c>
      <c r="M111" s="17" t="s">
        <v>302</v>
      </c>
      <c r="N111" s="8" t="s">
        <v>80</v>
      </c>
      <c r="O111" s="113" t="s">
        <v>38</v>
      </c>
      <c r="P111" s="113"/>
      <c r="Q111" s="113"/>
      <c r="R111" s="113"/>
      <c r="S111" s="113"/>
      <c r="T111" s="113"/>
      <c r="U111" s="113"/>
      <c r="V111" s="113"/>
    </row>
    <row r="112" spans="1:22" s="12" customFormat="1" ht="36">
      <c r="A112" s="103" t="s">
        <v>130</v>
      </c>
      <c r="B112" s="8" t="s">
        <v>359</v>
      </c>
      <c r="C112" s="65" t="s">
        <v>301</v>
      </c>
      <c r="D112" s="176" t="s">
        <v>360</v>
      </c>
      <c r="E112" s="8" t="s">
        <v>362</v>
      </c>
      <c r="F112" s="65" t="s">
        <v>33</v>
      </c>
      <c r="G112" s="8" t="s">
        <v>34</v>
      </c>
      <c r="H112" s="8" t="s">
        <v>39</v>
      </c>
      <c r="I112" s="65" t="s">
        <v>35</v>
      </c>
      <c r="J112" s="8" t="s">
        <v>36</v>
      </c>
      <c r="K112" s="10">
        <v>1498592.47</v>
      </c>
      <c r="L112" s="17" t="s">
        <v>239</v>
      </c>
      <c r="M112" s="17" t="s">
        <v>302</v>
      </c>
      <c r="N112" s="8" t="s">
        <v>80</v>
      </c>
      <c r="O112" s="113" t="s">
        <v>38</v>
      </c>
      <c r="P112" s="113"/>
      <c r="Q112" s="113"/>
      <c r="R112" s="113"/>
      <c r="S112" s="113"/>
      <c r="T112" s="113"/>
      <c r="U112" s="113"/>
      <c r="V112" s="113"/>
    </row>
    <row r="113" spans="1:22" s="12" customFormat="1" ht="56.25">
      <c r="A113" s="103" t="s">
        <v>290</v>
      </c>
      <c r="B113" s="8" t="s">
        <v>359</v>
      </c>
      <c r="C113" s="65" t="s">
        <v>301</v>
      </c>
      <c r="D113" s="176" t="s">
        <v>361</v>
      </c>
      <c r="E113" s="8" t="s">
        <v>362</v>
      </c>
      <c r="F113" s="65" t="s">
        <v>33</v>
      </c>
      <c r="G113" s="8" t="s">
        <v>34</v>
      </c>
      <c r="H113" s="8" t="s">
        <v>39</v>
      </c>
      <c r="I113" s="65" t="s">
        <v>35</v>
      </c>
      <c r="J113" s="8" t="s">
        <v>36</v>
      </c>
      <c r="K113" s="10">
        <v>5186595.6</v>
      </c>
      <c r="L113" s="17" t="s">
        <v>239</v>
      </c>
      <c r="M113" s="17" t="s">
        <v>302</v>
      </c>
      <c r="N113" s="8" t="s">
        <v>80</v>
      </c>
      <c r="O113" s="113" t="s">
        <v>38</v>
      </c>
      <c r="P113" s="113"/>
      <c r="Q113" s="113"/>
      <c r="R113" s="113"/>
      <c r="S113" s="113"/>
      <c r="T113" s="113"/>
      <c r="U113" s="113"/>
      <c r="V113" s="113"/>
    </row>
    <row r="114" spans="1:22" s="12" customFormat="1" ht="67.5">
      <c r="A114" s="103" t="s">
        <v>291</v>
      </c>
      <c r="B114" s="8" t="s">
        <v>359</v>
      </c>
      <c r="C114" s="65" t="s">
        <v>301</v>
      </c>
      <c r="D114" s="176" t="s">
        <v>363</v>
      </c>
      <c r="E114" s="8" t="s">
        <v>362</v>
      </c>
      <c r="F114" s="65" t="s">
        <v>33</v>
      </c>
      <c r="G114" s="8" t="s">
        <v>34</v>
      </c>
      <c r="H114" s="8" t="s">
        <v>39</v>
      </c>
      <c r="I114" s="65" t="s">
        <v>35</v>
      </c>
      <c r="J114" s="8" t="s">
        <v>36</v>
      </c>
      <c r="K114" s="10">
        <v>250915.2</v>
      </c>
      <c r="L114" s="17" t="s">
        <v>239</v>
      </c>
      <c r="M114" s="17" t="s">
        <v>302</v>
      </c>
      <c r="N114" s="8" t="s">
        <v>80</v>
      </c>
      <c r="O114" s="113" t="s">
        <v>38</v>
      </c>
      <c r="P114" s="113"/>
      <c r="Q114" s="113"/>
      <c r="R114" s="113"/>
      <c r="S114" s="113"/>
      <c r="T114" s="113"/>
      <c r="U114" s="113"/>
      <c r="V114" s="113"/>
    </row>
    <row r="115" spans="1:22" s="12" customFormat="1" ht="72">
      <c r="A115" s="103" t="s">
        <v>131</v>
      </c>
      <c r="B115" s="8" t="s">
        <v>31</v>
      </c>
      <c r="C115" s="65" t="s">
        <v>137</v>
      </c>
      <c r="D115" s="188" t="s">
        <v>138</v>
      </c>
      <c r="E115" s="8" t="s">
        <v>139</v>
      </c>
      <c r="F115" s="65" t="s">
        <v>33</v>
      </c>
      <c r="G115" s="8" t="s">
        <v>34</v>
      </c>
      <c r="H115" s="8" t="s">
        <v>39</v>
      </c>
      <c r="I115" s="65" t="s">
        <v>35</v>
      </c>
      <c r="J115" s="8" t="s">
        <v>36</v>
      </c>
      <c r="K115" s="29">
        <v>929634</v>
      </c>
      <c r="L115" s="11" t="s">
        <v>239</v>
      </c>
      <c r="M115" s="8" t="s">
        <v>99</v>
      </c>
      <c r="N115" s="8" t="s">
        <v>80</v>
      </c>
      <c r="O115" s="113" t="s">
        <v>38</v>
      </c>
      <c r="P115" s="113"/>
      <c r="Q115" s="113"/>
      <c r="R115" s="113"/>
      <c r="S115" s="113"/>
      <c r="T115" s="113"/>
      <c r="U115" s="113"/>
      <c r="V115" s="113"/>
    </row>
    <row r="116" spans="1:22" s="12" customFormat="1" ht="67.5">
      <c r="A116" s="103" t="s">
        <v>292</v>
      </c>
      <c r="B116" s="9" t="s">
        <v>31</v>
      </c>
      <c r="C116" s="65" t="s">
        <v>236</v>
      </c>
      <c r="D116" s="188" t="s">
        <v>341</v>
      </c>
      <c r="E116" s="8" t="s">
        <v>342</v>
      </c>
      <c r="F116" s="65" t="s">
        <v>33</v>
      </c>
      <c r="G116" s="8" t="s">
        <v>34</v>
      </c>
      <c r="H116" s="8" t="s">
        <v>39</v>
      </c>
      <c r="I116" s="65" t="s">
        <v>35</v>
      </c>
      <c r="J116" s="8" t="s">
        <v>36</v>
      </c>
      <c r="K116" s="10">
        <v>365000</v>
      </c>
      <c r="L116" s="11" t="s">
        <v>239</v>
      </c>
      <c r="M116" s="8" t="s">
        <v>99</v>
      </c>
      <c r="N116" s="8" t="s">
        <v>40</v>
      </c>
      <c r="O116" s="110" t="s">
        <v>38</v>
      </c>
      <c r="P116" s="111"/>
      <c r="Q116" s="111"/>
      <c r="R116" s="111"/>
      <c r="S116" s="111"/>
      <c r="T116" s="111"/>
      <c r="U116" s="111"/>
      <c r="V116" s="112"/>
    </row>
    <row r="117" spans="1:22" s="12" customFormat="1" ht="82.5" customHeight="1">
      <c r="A117" s="103" t="s">
        <v>132</v>
      </c>
      <c r="B117" s="8" t="s">
        <v>31</v>
      </c>
      <c r="C117" s="65" t="s">
        <v>134</v>
      </c>
      <c r="D117" s="176" t="s">
        <v>135</v>
      </c>
      <c r="E117" s="8" t="s">
        <v>84</v>
      </c>
      <c r="F117" s="65" t="s">
        <v>33</v>
      </c>
      <c r="G117" s="8" t="s">
        <v>34</v>
      </c>
      <c r="H117" s="8" t="s">
        <v>39</v>
      </c>
      <c r="I117" s="65" t="s">
        <v>35</v>
      </c>
      <c r="J117" s="8" t="s">
        <v>36</v>
      </c>
      <c r="K117" s="29">
        <v>660202</v>
      </c>
      <c r="L117" s="17" t="s">
        <v>239</v>
      </c>
      <c r="M117" s="17" t="s">
        <v>234</v>
      </c>
      <c r="N117" s="8" t="s">
        <v>40</v>
      </c>
      <c r="O117" s="110" t="s">
        <v>38</v>
      </c>
      <c r="P117" s="114"/>
      <c r="Q117" s="114"/>
      <c r="R117" s="114"/>
      <c r="S117" s="114"/>
      <c r="T117" s="114"/>
      <c r="U117" s="114"/>
      <c r="V117" s="115"/>
    </row>
    <row r="118" spans="1:22" s="12" customFormat="1" ht="67.5">
      <c r="A118" s="103" t="s">
        <v>227</v>
      </c>
      <c r="B118" s="9" t="s">
        <v>31</v>
      </c>
      <c r="C118" s="65" t="s">
        <v>322</v>
      </c>
      <c r="D118" s="176" t="s">
        <v>324</v>
      </c>
      <c r="E118" s="8" t="s">
        <v>84</v>
      </c>
      <c r="F118" s="65" t="s">
        <v>33</v>
      </c>
      <c r="G118" s="8" t="s">
        <v>34</v>
      </c>
      <c r="H118" s="8" t="s">
        <v>39</v>
      </c>
      <c r="I118" s="65" t="s">
        <v>35</v>
      </c>
      <c r="J118" s="8" t="s">
        <v>36</v>
      </c>
      <c r="K118" s="29">
        <v>461978.5</v>
      </c>
      <c r="L118" s="8" t="s">
        <v>239</v>
      </c>
      <c r="M118" s="8" t="s">
        <v>99</v>
      </c>
      <c r="N118" s="8" t="s">
        <v>40</v>
      </c>
      <c r="O118" s="110" t="s">
        <v>38</v>
      </c>
      <c r="P118" s="114"/>
      <c r="Q118" s="114"/>
      <c r="R118" s="114"/>
      <c r="S118" s="114"/>
      <c r="T118" s="114"/>
      <c r="U118" s="114"/>
      <c r="V118" s="115"/>
    </row>
    <row r="119" spans="1:22" s="12" customFormat="1" ht="60">
      <c r="A119" s="103" t="s">
        <v>306</v>
      </c>
      <c r="B119" s="9" t="s">
        <v>352</v>
      </c>
      <c r="C119" s="65" t="s">
        <v>353</v>
      </c>
      <c r="D119" s="176" t="s">
        <v>354</v>
      </c>
      <c r="E119" s="8" t="s">
        <v>84</v>
      </c>
      <c r="F119" s="65" t="s">
        <v>33</v>
      </c>
      <c r="G119" s="8" t="s">
        <v>34</v>
      </c>
      <c r="H119" s="8" t="s">
        <v>39</v>
      </c>
      <c r="I119" s="65" t="s">
        <v>35</v>
      </c>
      <c r="J119" s="8" t="s">
        <v>36</v>
      </c>
      <c r="K119" s="29">
        <v>192839.61</v>
      </c>
      <c r="L119" s="8" t="s">
        <v>239</v>
      </c>
      <c r="M119" s="8" t="s">
        <v>99</v>
      </c>
      <c r="N119" s="8" t="s">
        <v>40</v>
      </c>
      <c r="O119" s="110" t="s">
        <v>38</v>
      </c>
      <c r="P119" s="114"/>
      <c r="Q119" s="114"/>
      <c r="R119" s="114"/>
      <c r="S119" s="114"/>
      <c r="T119" s="114"/>
      <c r="U119" s="114"/>
      <c r="V119" s="115"/>
    </row>
    <row r="120" spans="1:22" s="12" customFormat="1" ht="67.5">
      <c r="A120" s="103" t="s">
        <v>318</v>
      </c>
      <c r="B120" s="9" t="s">
        <v>31</v>
      </c>
      <c r="C120" s="65" t="s">
        <v>222</v>
      </c>
      <c r="D120" s="176" t="s">
        <v>343</v>
      </c>
      <c r="E120" s="8" t="s">
        <v>84</v>
      </c>
      <c r="F120" s="65" t="s">
        <v>33</v>
      </c>
      <c r="G120" s="8" t="s">
        <v>34</v>
      </c>
      <c r="H120" s="8" t="s">
        <v>39</v>
      </c>
      <c r="I120" s="65" t="s">
        <v>35</v>
      </c>
      <c r="J120" s="8" t="s">
        <v>36</v>
      </c>
      <c r="K120" s="29">
        <v>1019520</v>
      </c>
      <c r="L120" s="8" t="s">
        <v>239</v>
      </c>
      <c r="M120" s="8" t="s">
        <v>99</v>
      </c>
      <c r="N120" s="8" t="s">
        <v>80</v>
      </c>
      <c r="O120" s="113" t="s">
        <v>38</v>
      </c>
      <c r="P120" s="113"/>
      <c r="Q120" s="113"/>
      <c r="R120" s="113"/>
      <c r="S120" s="113"/>
      <c r="T120" s="113"/>
      <c r="U120" s="113"/>
      <c r="V120" s="113"/>
    </row>
    <row r="121" spans="1:22" s="12" customFormat="1" ht="60">
      <c r="A121" s="103" t="s">
        <v>319</v>
      </c>
      <c r="B121" s="9" t="s">
        <v>333</v>
      </c>
      <c r="C121" s="65" t="s">
        <v>334</v>
      </c>
      <c r="D121" s="188" t="s">
        <v>237</v>
      </c>
      <c r="E121" s="8" t="s">
        <v>238</v>
      </c>
      <c r="F121" s="65" t="s">
        <v>33</v>
      </c>
      <c r="G121" s="8" t="s">
        <v>34</v>
      </c>
      <c r="H121" s="8" t="s">
        <v>39</v>
      </c>
      <c r="I121" s="65" t="s">
        <v>35</v>
      </c>
      <c r="J121" s="8" t="s">
        <v>36</v>
      </c>
      <c r="K121" s="10">
        <v>398399.95</v>
      </c>
      <c r="L121" s="8" t="s">
        <v>239</v>
      </c>
      <c r="M121" s="8" t="s">
        <v>99</v>
      </c>
      <c r="N121" s="8" t="s">
        <v>40</v>
      </c>
      <c r="O121" s="110" t="s">
        <v>38</v>
      </c>
      <c r="P121" s="114"/>
      <c r="Q121" s="114"/>
      <c r="R121" s="114"/>
      <c r="S121" s="114"/>
      <c r="T121" s="114"/>
      <c r="U121" s="114"/>
      <c r="V121" s="115"/>
    </row>
    <row r="122" spans="1:22" s="12" customFormat="1" ht="67.5">
      <c r="A122" s="103" t="s">
        <v>321</v>
      </c>
      <c r="B122" s="9" t="s">
        <v>31</v>
      </c>
      <c r="C122" s="65" t="s">
        <v>337</v>
      </c>
      <c r="D122" s="188" t="s">
        <v>355</v>
      </c>
      <c r="E122" s="8" t="s">
        <v>332</v>
      </c>
      <c r="F122" s="65" t="s">
        <v>33</v>
      </c>
      <c r="G122" s="8" t="s">
        <v>34</v>
      </c>
      <c r="H122" s="8" t="s">
        <v>39</v>
      </c>
      <c r="I122" s="65" t="s">
        <v>35</v>
      </c>
      <c r="J122" s="8" t="s">
        <v>36</v>
      </c>
      <c r="K122" s="10">
        <v>1108020</v>
      </c>
      <c r="L122" s="8" t="s">
        <v>239</v>
      </c>
      <c r="M122" s="8" t="s">
        <v>99</v>
      </c>
      <c r="N122" s="8" t="s">
        <v>80</v>
      </c>
      <c r="O122" s="113" t="s">
        <v>38</v>
      </c>
      <c r="P122" s="113"/>
      <c r="Q122" s="113"/>
      <c r="R122" s="113"/>
      <c r="S122" s="113"/>
      <c r="T122" s="113"/>
      <c r="U122" s="113"/>
      <c r="V122" s="113"/>
    </row>
    <row r="123" spans="1:22" s="12" customFormat="1" ht="67.5">
      <c r="A123" s="103" t="s">
        <v>323</v>
      </c>
      <c r="B123" s="9" t="s">
        <v>31</v>
      </c>
      <c r="C123" s="65" t="s">
        <v>337</v>
      </c>
      <c r="D123" s="188" t="s">
        <v>338</v>
      </c>
      <c r="E123" s="8" t="s">
        <v>74</v>
      </c>
      <c r="F123" s="65" t="s">
        <v>33</v>
      </c>
      <c r="G123" s="8" t="s">
        <v>34</v>
      </c>
      <c r="H123" s="8" t="s">
        <v>39</v>
      </c>
      <c r="I123" s="65" t="s">
        <v>35</v>
      </c>
      <c r="J123" s="8" t="s">
        <v>36</v>
      </c>
      <c r="K123" s="10">
        <v>494715</v>
      </c>
      <c r="L123" s="65" t="s">
        <v>239</v>
      </c>
      <c r="M123" s="8" t="s">
        <v>99</v>
      </c>
      <c r="N123" s="8" t="s">
        <v>80</v>
      </c>
      <c r="O123" s="113" t="s">
        <v>38</v>
      </c>
      <c r="P123" s="113"/>
      <c r="Q123" s="113"/>
      <c r="R123" s="113"/>
      <c r="S123" s="113"/>
      <c r="T123" s="113"/>
      <c r="U123" s="113"/>
      <c r="V123" s="113"/>
    </row>
    <row r="124" spans="1:22" s="12" customFormat="1" ht="67.5">
      <c r="A124" s="103" t="s">
        <v>365</v>
      </c>
      <c r="B124" s="9" t="s">
        <v>31</v>
      </c>
      <c r="C124" s="65" t="s">
        <v>337</v>
      </c>
      <c r="D124" s="188" t="s">
        <v>410</v>
      </c>
      <c r="E124" s="8" t="s">
        <v>331</v>
      </c>
      <c r="F124" s="65" t="s">
        <v>33</v>
      </c>
      <c r="G124" s="8" t="s">
        <v>34</v>
      </c>
      <c r="H124" s="8" t="s">
        <v>39</v>
      </c>
      <c r="I124" s="65" t="s">
        <v>35</v>
      </c>
      <c r="J124" s="8" t="s">
        <v>36</v>
      </c>
      <c r="K124" s="29">
        <f>579600*1.18</f>
        <v>683928</v>
      </c>
      <c r="L124" s="65" t="s">
        <v>239</v>
      </c>
      <c r="M124" s="8" t="s">
        <v>99</v>
      </c>
      <c r="N124" s="8" t="s">
        <v>80</v>
      </c>
      <c r="O124" s="113" t="s">
        <v>38</v>
      </c>
      <c r="P124" s="113"/>
      <c r="Q124" s="113"/>
      <c r="R124" s="113"/>
      <c r="S124" s="113"/>
      <c r="T124" s="113"/>
      <c r="U124" s="113"/>
      <c r="V124" s="113"/>
    </row>
    <row r="125" spans="1:22" s="12" customFormat="1" ht="67.5">
      <c r="A125" s="103" t="s">
        <v>366</v>
      </c>
      <c r="B125" s="9" t="s">
        <v>31</v>
      </c>
      <c r="C125" s="65" t="s">
        <v>337</v>
      </c>
      <c r="D125" s="176" t="s">
        <v>340</v>
      </c>
      <c r="E125" s="8" t="s">
        <v>74</v>
      </c>
      <c r="F125" s="65" t="s">
        <v>33</v>
      </c>
      <c r="G125" s="8" t="s">
        <v>34</v>
      </c>
      <c r="H125" s="8" t="s">
        <v>39</v>
      </c>
      <c r="I125" s="65" t="s">
        <v>35</v>
      </c>
      <c r="J125" s="8" t="s">
        <v>36</v>
      </c>
      <c r="K125" s="29">
        <v>429672.03</v>
      </c>
      <c r="L125" s="8" t="s">
        <v>239</v>
      </c>
      <c r="M125" s="8" t="s">
        <v>99</v>
      </c>
      <c r="N125" s="8" t="s">
        <v>80</v>
      </c>
      <c r="O125" s="110" t="s">
        <v>38</v>
      </c>
      <c r="P125" s="111"/>
      <c r="Q125" s="111"/>
      <c r="R125" s="111"/>
      <c r="S125" s="111"/>
      <c r="T125" s="111"/>
      <c r="U125" s="111"/>
      <c r="V125" s="112"/>
    </row>
    <row r="126" spans="1:22" s="12" customFormat="1" ht="67.5">
      <c r="A126" s="103" t="s">
        <v>367</v>
      </c>
      <c r="B126" s="9" t="s">
        <v>31</v>
      </c>
      <c r="C126" s="65" t="s">
        <v>337</v>
      </c>
      <c r="D126" s="188" t="s">
        <v>356</v>
      </c>
      <c r="E126" s="8" t="s">
        <v>332</v>
      </c>
      <c r="F126" s="65" t="s">
        <v>33</v>
      </c>
      <c r="G126" s="8" t="s">
        <v>34</v>
      </c>
      <c r="H126" s="8" t="s">
        <v>39</v>
      </c>
      <c r="I126" s="65" t="s">
        <v>35</v>
      </c>
      <c r="J126" s="8" t="s">
        <v>36</v>
      </c>
      <c r="K126" s="10">
        <v>250235.52</v>
      </c>
      <c r="L126" s="8" t="s">
        <v>239</v>
      </c>
      <c r="M126" s="8" t="s">
        <v>99</v>
      </c>
      <c r="N126" s="8" t="s">
        <v>80</v>
      </c>
      <c r="O126" s="113" t="s">
        <v>38</v>
      </c>
      <c r="P126" s="113"/>
      <c r="Q126" s="113"/>
      <c r="R126" s="113"/>
      <c r="S126" s="113"/>
      <c r="T126" s="113"/>
      <c r="U126" s="113"/>
      <c r="V126" s="113"/>
    </row>
    <row r="127" spans="1:22" s="12" customFormat="1" ht="67.5">
      <c r="A127" s="103" t="s">
        <v>368</v>
      </c>
      <c r="B127" s="9" t="s">
        <v>31</v>
      </c>
      <c r="C127" s="65" t="s">
        <v>337</v>
      </c>
      <c r="D127" s="188" t="s">
        <v>357</v>
      </c>
      <c r="E127" s="8" t="s">
        <v>332</v>
      </c>
      <c r="F127" s="65" t="s">
        <v>33</v>
      </c>
      <c r="G127" s="8" t="s">
        <v>34</v>
      </c>
      <c r="H127" s="8" t="s">
        <v>39</v>
      </c>
      <c r="I127" s="65" t="s">
        <v>35</v>
      </c>
      <c r="J127" s="8" t="s">
        <v>36</v>
      </c>
      <c r="K127" s="10">
        <v>116112</v>
      </c>
      <c r="L127" s="8" t="s">
        <v>239</v>
      </c>
      <c r="M127" s="8" t="s">
        <v>99</v>
      </c>
      <c r="N127" s="8" t="s">
        <v>80</v>
      </c>
      <c r="O127" s="113" t="s">
        <v>38</v>
      </c>
      <c r="P127" s="113"/>
      <c r="Q127" s="113"/>
      <c r="R127" s="113"/>
      <c r="S127" s="113"/>
      <c r="T127" s="113"/>
      <c r="U127" s="113"/>
      <c r="V127" s="113"/>
    </row>
    <row r="128" spans="1:22" s="12" customFormat="1" ht="36">
      <c r="A128" s="103" t="s">
        <v>369</v>
      </c>
      <c r="B128" s="9" t="s">
        <v>345</v>
      </c>
      <c r="C128" s="65" t="s">
        <v>346</v>
      </c>
      <c r="D128" s="188" t="s">
        <v>347</v>
      </c>
      <c r="E128" s="8" t="s">
        <v>331</v>
      </c>
      <c r="F128" s="65" t="s">
        <v>33</v>
      </c>
      <c r="G128" s="8" t="s">
        <v>34</v>
      </c>
      <c r="H128" s="8" t="s">
        <v>39</v>
      </c>
      <c r="I128" s="65" t="s">
        <v>35</v>
      </c>
      <c r="J128" s="8" t="s">
        <v>36</v>
      </c>
      <c r="K128" s="29">
        <v>254880</v>
      </c>
      <c r="L128" s="65" t="s">
        <v>239</v>
      </c>
      <c r="M128" s="8" t="s">
        <v>99</v>
      </c>
      <c r="N128" s="8" t="s">
        <v>80</v>
      </c>
      <c r="O128" s="113" t="s">
        <v>38</v>
      </c>
      <c r="P128" s="113"/>
      <c r="Q128" s="113"/>
      <c r="R128" s="113"/>
      <c r="S128" s="113"/>
      <c r="T128" s="113"/>
      <c r="U128" s="113"/>
      <c r="V128" s="113"/>
    </row>
    <row r="129" spans="1:22" s="12" customFormat="1" ht="84">
      <c r="A129" s="103" t="s">
        <v>370</v>
      </c>
      <c r="B129" s="8" t="s">
        <v>31</v>
      </c>
      <c r="C129" s="65" t="s">
        <v>140</v>
      </c>
      <c r="D129" s="188" t="s">
        <v>141</v>
      </c>
      <c r="E129" s="8" t="s">
        <v>142</v>
      </c>
      <c r="F129" s="65" t="s">
        <v>33</v>
      </c>
      <c r="G129" s="8" t="s">
        <v>34</v>
      </c>
      <c r="H129" s="8" t="s">
        <v>39</v>
      </c>
      <c r="I129" s="65" t="s">
        <v>35</v>
      </c>
      <c r="J129" s="8" t="s">
        <v>36</v>
      </c>
      <c r="K129" s="29">
        <v>309910</v>
      </c>
      <c r="L129" s="17" t="s">
        <v>147</v>
      </c>
      <c r="M129" s="8" t="s">
        <v>157</v>
      </c>
      <c r="N129" s="8" t="s">
        <v>40</v>
      </c>
      <c r="O129" s="110" t="s">
        <v>38</v>
      </c>
      <c r="P129" s="114"/>
      <c r="Q129" s="114"/>
      <c r="R129" s="114"/>
      <c r="S129" s="114"/>
      <c r="T129" s="114"/>
      <c r="U129" s="114"/>
      <c r="V129" s="115"/>
    </row>
    <row r="130" spans="1:22" s="12" customFormat="1" ht="84">
      <c r="A130" s="103" t="s">
        <v>371</v>
      </c>
      <c r="B130" s="8" t="s">
        <v>31</v>
      </c>
      <c r="C130" s="65" t="s">
        <v>140</v>
      </c>
      <c r="D130" s="188" t="s">
        <v>228</v>
      </c>
      <c r="E130" s="8" t="s">
        <v>142</v>
      </c>
      <c r="F130" s="65" t="s">
        <v>33</v>
      </c>
      <c r="G130" s="8" t="s">
        <v>34</v>
      </c>
      <c r="H130" s="8" t="s">
        <v>39</v>
      </c>
      <c r="I130" s="65" t="s">
        <v>35</v>
      </c>
      <c r="J130" s="8" t="s">
        <v>36</v>
      </c>
      <c r="K130" s="29">
        <v>413000</v>
      </c>
      <c r="L130" s="8" t="s">
        <v>147</v>
      </c>
      <c r="M130" s="8" t="s">
        <v>229</v>
      </c>
      <c r="N130" s="8" t="s">
        <v>46</v>
      </c>
      <c r="O130" s="110" t="s">
        <v>38</v>
      </c>
      <c r="P130" s="114"/>
      <c r="Q130" s="114"/>
      <c r="R130" s="114"/>
      <c r="S130" s="114"/>
      <c r="T130" s="114"/>
      <c r="U130" s="114"/>
      <c r="V130" s="115"/>
    </row>
    <row r="131" spans="1:22" s="12" customFormat="1" ht="67.5">
      <c r="A131" s="103" t="s">
        <v>372</v>
      </c>
      <c r="B131" s="9" t="s">
        <v>31</v>
      </c>
      <c r="C131" s="65" t="s">
        <v>329</v>
      </c>
      <c r="D131" s="188" t="s">
        <v>330</v>
      </c>
      <c r="E131" s="8" t="s">
        <v>331</v>
      </c>
      <c r="F131" s="65" t="s">
        <v>33</v>
      </c>
      <c r="G131" s="8" t="s">
        <v>34</v>
      </c>
      <c r="H131" s="8" t="s">
        <v>39</v>
      </c>
      <c r="I131" s="65" t="s">
        <v>35</v>
      </c>
      <c r="J131" s="8" t="s">
        <v>36</v>
      </c>
      <c r="K131" s="29">
        <v>814217.28</v>
      </c>
      <c r="L131" s="8" t="s">
        <v>147</v>
      </c>
      <c r="M131" s="8" t="s">
        <v>157</v>
      </c>
      <c r="N131" s="8" t="s">
        <v>40</v>
      </c>
      <c r="O131" s="110" t="s">
        <v>38</v>
      </c>
      <c r="P131" s="114"/>
      <c r="Q131" s="114"/>
      <c r="R131" s="114"/>
      <c r="S131" s="114"/>
      <c r="T131" s="114"/>
      <c r="U131" s="114"/>
      <c r="V131" s="115"/>
    </row>
    <row r="132" spans="1:22" s="12" customFormat="1" ht="24">
      <c r="A132" s="103" t="s">
        <v>373</v>
      </c>
      <c r="B132" s="65" t="s">
        <v>230</v>
      </c>
      <c r="C132" s="65" t="s">
        <v>231</v>
      </c>
      <c r="D132" s="188" t="s">
        <v>335</v>
      </c>
      <c r="E132" s="8" t="s">
        <v>233</v>
      </c>
      <c r="F132" s="65" t="s">
        <v>33</v>
      </c>
      <c r="G132" s="8" t="s">
        <v>34</v>
      </c>
      <c r="H132" s="65" t="s">
        <v>27</v>
      </c>
      <c r="I132" s="65" t="s">
        <v>35</v>
      </c>
      <c r="J132" s="8" t="s">
        <v>36</v>
      </c>
      <c r="K132" s="29">
        <v>2312188.76</v>
      </c>
      <c r="L132" s="8" t="s">
        <v>190</v>
      </c>
      <c r="M132" s="8" t="s">
        <v>234</v>
      </c>
      <c r="N132" s="8" t="s">
        <v>40</v>
      </c>
      <c r="O132" s="110" t="s">
        <v>38</v>
      </c>
      <c r="P132" s="114"/>
      <c r="Q132" s="114"/>
      <c r="R132" s="114"/>
      <c r="S132" s="114"/>
      <c r="T132" s="114"/>
      <c r="U132" s="114"/>
      <c r="V132" s="115"/>
    </row>
    <row r="133" spans="1:22" s="12" customFormat="1" ht="24">
      <c r="A133" s="103" t="s">
        <v>339</v>
      </c>
      <c r="B133" s="65" t="s">
        <v>326</v>
      </c>
      <c r="C133" s="65" t="s">
        <v>327</v>
      </c>
      <c r="D133" s="188" t="s">
        <v>328</v>
      </c>
      <c r="E133" s="8" t="s">
        <v>233</v>
      </c>
      <c r="F133" s="65" t="s">
        <v>33</v>
      </c>
      <c r="G133" s="8" t="s">
        <v>34</v>
      </c>
      <c r="H133" s="65" t="s">
        <v>27</v>
      </c>
      <c r="I133" s="65" t="s">
        <v>35</v>
      </c>
      <c r="J133" s="8" t="s">
        <v>36</v>
      </c>
      <c r="K133" s="29">
        <v>239540</v>
      </c>
      <c r="L133" s="8" t="s">
        <v>151</v>
      </c>
      <c r="M133" s="8" t="s">
        <v>153</v>
      </c>
      <c r="N133" s="8" t="s">
        <v>40</v>
      </c>
      <c r="O133" s="110" t="s">
        <v>38</v>
      </c>
      <c r="P133" s="114"/>
      <c r="Q133" s="114"/>
      <c r="R133" s="114"/>
      <c r="S133" s="114"/>
      <c r="T133" s="114"/>
      <c r="U133" s="114"/>
      <c r="V133" s="115"/>
    </row>
    <row r="134" spans="1:22" s="12" customFormat="1" ht="72">
      <c r="A134" s="103" t="s">
        <v>374</v>
      </c>
      <c r="B134" s="9" t="s">
        <v>31</v>
      </c>
      <c r="C134" s="65" t="s">
        <v>59</v>
      </c>
      <c r="D134" s="176" t="s">
        <v>388</v>
      </c>
      <c r="E134" s="8" t="s">
        <v>76</v>
      </c>
      <c r="F134" s="65" t="s">
        <v>33</v>
      </c>
      <c r="G134" s="8" t="s">
        <v>34</v>
      </c>
      <c r="H134" s="8" t="s">
        <v>39</v>
      </c>
      <c r="I134" s="65" t="s">
        <v>35</v>
      </c>
      <c r="J134" s="8" t="s">
        <v>36</v>
      </c>
      <c r="K134" s="10">
        <v>200600</v>
      </c>
      <c r="L134" s="8" t="s">
        <v>151</v>
      </c>
      <c r="M134" s="8" t="s">
        <v>153</v>
      </c>
      <c r="N134" s="8" t="s">
        <v>46</v>
      </c>
      <c r="O134" s="113" t="s">
        <v>38</v>
      </c>
      <c r="P134" s="113"/>
      <c r="Q134" s="113"/>
      <c r="R134" s="113"/>
      <c r="S134" s="113"/>
      <c r="T134" s="113"/>
      <c r="U134" s="113"/>
      <c r="V134" s="113"/>
    </row>
    <row r="135" spans="1:22" s="12" customFormat="1" ht="72">
      <c r="A135" s="103" t="s">
        <v>375</v>
      </c>
      <c r="B135" s="8" t="s">
        <v>31</v>
      </c>
      <c r="C135" s="65" t="s">
        <v>133</v>
      </c>
      <c r="D135" s="188" t="s">
        <v>416</v>
      </c>
      <c r="E135" s="8" t="s">
        <v>84</v>
      </c>
      <c r="F135" s="65" t="s">
        <v>33</v>
      </c>
      <c r="G135" s="8" t="s">
        <v>34</v>
      </c>
      <c r="H135" s="8" t="s">
        <v>39</v>
      </c>
      <c r="I135" s="65" t="s">
        <v>35</v>
      </c>
      <c r="J135" s="8" t="s">
        <v>36</v>
      </c>
      <c r="K135" s="10">
        <v>1139682.77</v>
      </c>
      <c r="L135" s="17" t="s">
        <v>151</v>
      </c>
      <c r="M135" s="8" t="s">
        <v>304</v>
      </c>
      <c r="N135" s="8" t="s">
        <v>40</v>
      </c>
      <c r="O135" s="110" t="s">
        <v>38</v>
      </c>
      <c r="P135" s="114"/>
      <c r="Q135" s="114"/>
      <c r="R135" s="114"/>
      <c r="S135" s="114"/>
      <c r="T135" s="114"/>
      <c r="U135" s="114"/>
      <c r="V135" s="115"/>
    </row>
    <row r="136" spans="1:22" s="12" customFormat="1" ht="72">
      <c r="A136" s="103" t="s">
        <v>376</v>
      </c>
      <c r="B136" s="8" t="s">
        <v>94</v>
      </c>
      <c r="C136" s="28" t="s">
        <v>59</v>
      </c>
      <c r="D136" s="176" t="s">
        <v>296</v>
      </c>
      <c r="E136" s="8" t="s">
        <v>150</v>
      </c>
      <c r="F136" s="65" t="s">
        <v>33</v>
      </c>
      <c r="G136" s="8" t="s">
        <v>34</v>
      </c>
      <c r="H136" s="8" t="s">
        <v>39</v>
      </c>
      <c r="I136" s="65" t="s">
        <v>35</v>
      </c>
      <c r="J136" s="8" t="s">
        <v>36</v>
      </c>
      <c r="K136" s="10">
        <v>844880</v>
      </c>
      <c r="L136" s="65" t="s">
        <v>151</v>
      </c>
      <c r="M136" s="8" t="s">
        <v>297</v>
      </c>
      <c r="N136" s="8" t="s">
        <v>40</v>
      </c>
      <c r="O136" s="110" t="s">
        <v>38</v>
      </c>
      <c r="P136" s="111"/>
      <c r="Q136" s="111"/>
      <c r="R136" s="111"/>
      <c r="S136" s="111"/>
      <c r="T136" s="111"/>
      <c r="U136" s="111"/>
      <c r="V136" s="112"/>
    </row>
    <row r="137" spans="1:22" s="12" customFormat="1" ht="72">
      <c r="A137" s="103" t="s">
        <v>377</v>
      </c>
      <c r="B137" s="8" t="s">
        <v>349</v>
      </c>
      <c r="C137" s="28" t="s">
        <v>350</v>
      </c>
      <c r="D137" s="176" t="s">
        <v>348</v>
      </c>
      <c r="E137" s="8" t="s">
        <v>150</v>
      </c>
      <c r="F137" s="65" t="s">
        <v>33</v>
      </c>
      <c r="G137" s="8" t="s">
        <v>34</v>
      </c>
      <c r="H137" s="8" t="s">
        <v>39</v>
      </c>
      <c r="I137" s="65" t="s">
        <v>35</v>
      </c>
      <c r="J137" s="8" t="s">
        <v>36</v>
      </c>
      <c r="K137" s="10">
        <v>2879999.99</v>
      </c>
      <c r="L137" s="65" t="s">
        <v>151</v>
      </c>
      <c r="M137" s="8" t="s">
        <v>351</v>
      </c>
      <c r="N137" s="8" t="s">
        <v>40</v>
      </c>
      <c r="O137" s="110" t="s">
        <v>38</v>
      </c>
      <c r="P137" s="111"/>
      <c r="Q137" s="111"/>
      <c r="R137" s="111"/>
      <c r="S137" s="111"/>
      <c r="T137" s="111"/>
      <c r="U137" s="111"/>
      <c r="V137" s="112"/>
    </row>
    <row r="138" spans="1:22" s="12" customFormat="1" ht="72">
      <c r="A138" s="103" t="s">
        <v>378</v>
      </c>
      <c r="B138" s="8" t="s">
        <v>31</v>
      </c>
      <c r="C138" s="65" t="s">
        <v>133</v>
      </c>
      <c r="D138" s="188" t="s">
        <v>417</v>
      </c>
      <c r="E138" s="8" t="s">
        <v>84</v>
      </c>
      <c r="F138" s="65" t="s">
        <v>33</v>
      </c>
      <c r="G138" s="8" t="s">
        <v>34</v>
      </c>
      <c r="H138" s="8" t="s">
        <v>39</v>
      </c>
      <c r="I138" s="65" t="s">
        <v>35</v>
      </c>
      <c r="J138" s="8" t="s">
        <v>36</v>
      </c>
      <c r="K138" s="10">
        <v>585658.83</v>
      </c>
      <c r="L138" s="8" t="s">
        <v>187</v>
      </c>
      <c r="M138" s="8" t="s">
        <v>156</v>
      </c>
      <c r="N138" s="8" t="s">
        <v>46</v>
      </c>
      <c r="O138" s="110" t="s">
        <v>38</v>
      </c>
      <c r="P138" s="114"/>
      <c r="Q138" s="114"/>
      <c r="R138" s="114"/>
      <c r="S138" s="114"/>
      <c r="T138" s="114"/>
      <c r="U138" s="114"/>
      <c r="V138" s="115"/>
    </row>
    <row r="139" spans="1:22" s="12" customFormat="1" ht="67.5">
      <c r="A139" s="103" t="s">
        <v>379</v>
      </c>
      <c r="B139" s="9" t="s">
        <v>31</v>
      </c>
      <c r="C139" s="65" t="s">
        <v>322</v>
      </c>
      <c r="D139" s="176" t="s">
        <v>426</v>
      </c>
      <c r="E139" s="8" t="s">
        <v>84</v>
      </c>
      <c r="F139" s="65" t="s">
        <v>33</v>
      </c>
      <c r="G139" s="8" t="s">
        <v>34</v>
      </c>
      <c r="H139" s="8" t="s">
        <v>39</v>
      </c>
      <c r="I139" s="65" t="s">
        <v>35</v>
      </c>
      <c r="J139" s="8" t="s">
        <v>36</v>
      </c>
      <c r="K139" s="29">
        <v>1100000</v>
      </c>
      <c r="L139" s="8" t="s">
        <v>187</v>
      </c>
      <c r="M139" s="8" t="s">
        <v>427</v>
      </c>
      <c r="N139" s="8" t="s">
        <v>40</v>
      </c>
      <c r="O139" s="110" t="s">
        <v>38</v>
      </c>
      <c r="P139" s="114"/>
      <c r="Q139" s="114"/>
      <c r="R139" s="114"/>
      <c r="S139" s="114"/>
      <c r="T139" s="114"/>
      <c r="U139" s="114"/>
      <c r="V139" s="115"/>
    </row>
    <row r="140" spans="1:256" s="93" customFormat="1" ht="67.5">
      <c r="A140" s="103" t="s">
        <v>380</v>
      </c>
      <c r="B140" s="80" t="s">
        <v>31</v>
      </c>
      <c r="C140" s="79" t="s">
        <v>134</v>
      </c>
      <c r="D140" s="169" t="s">
        <v>428</v>
      </c>
      <c r="E140" s="78" t="s">
        <v>84</v>
      </c>
      <c r="F140" s="79" t="s">
        <v>33</v>
      </c>
      <c r="G140" s="78" t="s">
        <v>34</v>
      </c>
      <c r="H140" s="78" t="s">
        <v>39</v>
      </c>
      <c r="I140" s="79" t="s">
        <v>35</v>
      </c>
      <c r="J140" s="78" t="s">
        <v>36</v>
      </c>
      <c r="K140" s="86">
        <v>485578.04</v>
      </c>
      <c r="L140" s="79" t="s">
        <v>187</v>
      </c>
      <c r="M140" s="79" t="s">
        <v>170</v>
      </c>
      <c r="N140" s="79" t="s">
        <v>46</v>
      </c>
      <c r="O140" s="107" t="s">
        <v>38</v>
      </c>
      <c r="P140" s="164"/>
      <c r="Q140" s="164"/>
      <c r="R140" s="164"/>
      <c r="S140" s="164"/>
      <c r="T140" s="164"/>
      <c r="U140" s="164"/>
      <c r="V140" s="165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50"/>
      <c r="IP140" s="50"/>
      <c r="IQ140" s="50"/>
      <c r="IR140" s="50"/>
      <c r="IS140" s="50"/>
      <c r="IT140" s="50"/>
      <c r="IU140" s="50"/>
      <c r="IV140" s="50"/>
    </row>
    <row r="141" spans="1:248" s="12" customFormat="1" ht="72">
      <c r="A141" s="103" t="s">
        <v>381</v>
      </c>
      <c r="B141" s="78" t="s">
        <v>31</v>
      </c>
      <c r="C141" s="79"/>
      <c r="D141" s="180" t="s">
        <v>311</v>
      </c>
      <c r="E141" s="78" t="s">
        <v>136</v>
      </c>
      <c r="F141" s="79" t="s">
        <v>33</v>
      </c>
      <c r="G141" s="78" t="s">
        <v>34</v>
      </c>
      <c r="H141" s="78" t="s">
        <v>39</v>
      </c>
      <c r="I141" s="79" t="s">
        <v>35</v>
      </c>
      <c r="J141" s="78" t="s">
        <v>36</v>
      </c>
      <c r="K141" s="87">
        <v>659620</v>
      </c>
      <c r="L141" s="88">
        <v>42186</v>
      </c>
      <c r="M141" s="78" t="s">
        <v>192</v>
      </c>
      <c r="N141" s="78" t="s">
        <v>46</v>
      </c>
      <c r="O141" s="107" t="s">
        <v>38</v>
      </c>
      <c r="P141" s="164"/>
      <c r="Q141" s="164"/>
      <c r="R141" s="164"/>
      <c r="S141" s="164"/>
      <c r="T141" s="164"/>
      <c r="U141" s="164"/>
      <c r="V141" s="165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3"/>
      <c r="FL141" s="83"/>
      <c r="FM141" s="83"/>
      <c r="FN141" s="83"/>
      <c r="FO141" s="83"/>
      <c r="FP141" s="83"/>
      <c r="FQ141" s="83"/>
      <c r="FR141" s="83"/>
      <c r="FS141" s="83"/>
      <c r="FT141" s="83"/>
      <c r="FU141" s="83"/>
      <c r="FV141" s="83"/>
      <c r="FW141" s="83"/>
      <c r="FX141" s="83"/>
      <c r="FY141" s="83"/>
      <c r="FZ141" s="83"/>
      <c r="GA141" s="83"/>
      <c r="GB141" s="83"/>
      <c r="GC141" s="83"/>
      <c r="GD141" s="83"/>
      <c r="GE141" s="83"/>
      <c r="GF141" s="83"/>
      <c r="GG141" s="83"/>
      <c r="GH141" s="83"/>
      <c r="GI141" s="83"/>
      <c r="GJ141" s="83"/>
      <c r="GK141" s="83"/>
      <c r="GL141" s="83"/>
      <c r="GM141" s="83"/>
      <c r="GN141" s="83"/>
      <c r="GO141" s="83"/>
      <c r="GP141" s="83"/>
      <c r="GQ141" s="83"/>
      <c r="GR141" s="83"/>
      <c r="GS141" s="83"/>
      <c r="GT141" s="83"/>
      <c r="GU141" s="83"/>
      <c r="GV141" s="83"/>
      <c r="GW141" s="83"/>
      <c r="GX141" s="83"/>
      <c r="GY141" s="83"/>
      <c r="GZ141" s="83"/>
      <c r="HA141" s="83"/>
      <c r="HB141" s="83"/>
      <c r="HC141" s="83"/>
      <c r="HD141" s="83"/>
      <c r="HE141" s="83"/>
      <c r="HF141" s="83"/>
      <c r="HG141" s="83"/>
      <c r="HH141" s="83"/>
      <c r="HI141" s="83"/>
      <c r="HJ141" s="83"/>
      <c r="HK141" s="83"/>
      <c r="HL141" s="83"/>
      <c r="HM141" s="83"/>
      <c r="HN141" s="83"/>
      <c r="HO141" s="83"/>
      <c r="HP141" s="83"/>
      <c r="HQ141" s="83"/>
      <c r="HR141" s="83"/>
      <c r="HS141" s="83"/>
      <c r="HT141" s="83"/>
      <c r="HU141" s="83"/>
      <c r="HV141" s="83"/>
      <c r="HW141" s="83"/>
      <c r="HX141" s="83"/>
      <c r="HY141" s="83"/>
      <c r="HZ141" s="83"/>
      <c r="IA141" s="83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  <c r="IN141" s="83"/>
    </row>
    <row r="142" spans="1:248" s="12" customFormat="1" ht="36">
      <c r="A142" s="103" t="s">
        <v>382</v>
      </c>
      <c r="B142" s="79" t="s">
        <v>230</v>
      </c>
      <c r="C142" s="79" t="s">
        <v>231</v>
      </c>
      <c r="D142" s="189" t="s">
        <v>232</v>
      </c>
      <c r="E142" s="78" t="s">
        <v>233</v>
      </c>
      <c r="F142" s="79" t="s">
        <v>33</v>
      </c>
      <c r="G142" s="78" t="s">
        <v>34</v>
      </c>
      <c r="H142" s="78" t="s">
        <v>39</v>
      </c>
      <c r="I142" s="79" t="s">
        <v>35</v>
      </c>
      <c r="J142" s="78" t="s">
        <v>36</v>
      </c>
      <c r="K142" s="87">
        <v>195840.06</v>
      </c>
      <c r="L142" s="78" t="s">
        <v>434</v>
      </c>
      <c r="M142" s="78" t="s">
        <v>336</v>
      </c>
      <c r="N142" s="78" t="s">
        <v>40</v>
      </c>
      <c r="O142" s="107" t="s">
        <v>38</v>
      </c>
      <c r="P142" s="164"/>
      <c r="Q142" s="164"/>
      <c r="R142" s="164"/>
      <c r="S142" s="164"/>
      <c r="T142" s="164"/>
      <c r="U142" s="164"/>
      <c r="V142" s="165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3"/>
      <c r="FK142" s="83"/>
      <c r="FL142" s="83"/>
      <c r="FM142" s="83"/>
      <c r="FN142" s="83"/>
      <c r="FO142" s="83"/>
      <c r="FP142" s="83"/>
      <c r="FQ142" s="83"/>
      <c r="FR142" s="83"/>
      <c r="FS142" s="83"/>
      <c r="FT142" s="83"/>
      <c r="FU142" s="83"/>
      <c r="FV142" s="83"/>
      <c r="FW142" s="83"/>
      <c r="FX142" s="83"/>
      <c r="FY142" s="83"/>
      <c r="FZ142" s="83"/>
      <c r="GA142" s="83"/>
      <c r="GB142" s="83"/>
      <c r="GC142" s="83"/>
      <c r="GD142" s="83"/>
      <c r="GE142" s="83"/>
      <c r="GF142" s="83"/>
      <c r="GG142" s="83"/>
      <c r="GH142" s="83"/>
      <c r="GI142" s="83"/>
      <c r="GJ142" s="83"/>
      <c r="GK142" s="83"/>
      <c r="GL142" s="83"/>
      <c r="GM142" s="83"/>
      <c r="GN142" s="83"/>
      <c r="GO142" s="83"/>
      <c r="GP142" s="83"/>
      <c r="GQ142" s="83"/>
      <c r="GR142" s="83"/>
      <c r="GS142" s="83"/>
      <c r="GT142" s="83"/>
      <c r="GU142" s="83"/>
      <c r="GV142" s="83"/>
      <c r="GW142" s="83"/>
      <c r="GX142" s="83"/>
      <c r="GY142" s="83"/>
      <c r="GZ142" s="83"/>
      <c r="HA142" s="83"/>
      <c r="HB142" s="83"/>
      <c r="HC142" s="83"/>
      <c r="HD142" s="83"/>
      <c r="HE142" s="83"/>
      <c r="HF142" s="83"/>
      <c r="HG142" s="83"/>
      <c r="HH142" s="83"/>
      <c r="HI142" s="83"/>
      <c r="HJ142" s="83"/>
      <c r="HK142" s="83"/>
      <c r="HL142" s="83"/>
      <c r="HM142" s="83"/>
      <c r="HN142" s="83"/>
      <c r="HO142" s="83"/>
      <c r="HP142" s="83"/>
      <c r="HQ142" s="83"/>
      <c r="HR142" s="83"/>
      <c r="HS142" s="83"/>
      <c r="HT142" s="83"/>
      <c r="HU142" s="83"/>
      <c r="HV142" s="83"/>
      <c r="HW142" s="83"/>
      <c r="HX142" s="83"/>
      <c r="HY142" s="83"/>
      <c r="HZ142" s="83"/>
      <c r="IA142" s="83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  <c r="IN142" s="83"/>
    </row>
    <row r="143" spans="1:248" s="12" customFormat="1" ht="36">
      <c r="A143" s="103" t="s">
        <v>383</v>
      </c>
      <c r="B143" s="80" t="s">
        <v>438</v>
      </c>
      <c r="C143" s="79" t="s">
        <v>439</v>
      </c>
      <c r="D143" s="189" t="s">
        <v>440</v>
      </c>
      <c r="E143" s="78" t="s">
        <v>332</v>
      </c>
      <c r="F143" s="79" t="s">
        <v>33</v>
      </c>
      <c r="G143" s="78" t="s">
        <v>34</v>
      </c>
      <c r="H143" s="78" t="s">
        <v>39</v>
      </c>
      <c r="I143" s="79" t="s">
        <v>35</v>
      </c>
      <c r="J143" s="78" t="s">
        <v>36</v>
      </c>
      <c r="K143" s="87">
        <v>756312.08</v>
      </c>
      <c r="L143" s="78" t="s">
        <v>434</v>
      </c>
      <c r="M143" s="78" t="s">
        <v>427</v>
      </c>
      <c r="N143" s="78" t="s">
        <v>46</v>
      </c>
      <c r="O143" s="107" t="s">
        <v>38</v>
      </c>
      <c r="P143" s="164"/>
      <c r="Q143" s="164"/>
      <c r="R143" s="164"/>
      <c r="S143" s="164"/>
      <c r="T143" s="164"/>
      <c r="U143" s="164"/>
      <c r="V143" s="165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  <c r="FI143" s="83"/>
      <c r="FJ143" s="83"/>
      <c r="FK143" s="83"/>
      <c r="FL143" s="83"/>
      <c r="FM143" s="83"/>
      <c r="FN143" s="83"/>
      <c r="FO143" s="83"/>
      <c r="FP143" s="83"/>
      <c r="FQ143" s="83"/>
      <c r="FR143" s="83"/>
      <c r="FS143" s="83"/>
      <c r="FT143" s="83"/>
      <c r="FU143" s="83"/>
      <c r="FV143" s="83"/>
      <c r="FW143" s="83"/>
      <c r="FX143" s="83"/>
      <c r="FY143" s="83"/>
      <c r="FZ143" s="83"/>
      <c r="GA143" s="83"/>
      <c r="GB143" s="83"/>
      <c r="GC143" s="83"/>
      <c r="GD143" s="83"/>
      <c r="GE143" s="83"/>
      <c r="GF143" s="83"/>
      <c r="GG143" s="83"/>
      <c r="GH143" s="83"/>
      <c r="GI143" s="83"/>
      <c r="GJ143" s="83"/>
      <c r="GK143" s="83"/>
      <c r="GL143" s="83"/>
      <c r="GM143" s="83"/>
      <c r="GN143" s="83"/>
      <c r="GO143" s="83"/>
      <c r="GP143" s="83"/>
      <c r="GQ143" s="83"/>
      <c r="GR143" s="83"/>
      <c r="GS143" s="83"/>
      <c r="GT143" s="83"/>
      <c r="GU143" s="83"/>
      <c r="GV143" s="83"/>
      <c r="GW143" s="83"/>
      <c r="GX143" s="83"/>
      <c r="GY143" s="83"/>
      <c r="GZ143" s="83"/>
      <c r="HA143" s="83"/>
      <c r="HB143" s="83"/>
      <c r="HC143" s="83"/>
      <c r="HD143" s="83"/>
      <c r="HE143" s="83"/>
      <c r="HF143" s="83"/>
      <c r="HG143" s="83"/>
      <c r="HH143" s="83"/>
      <c r="HI143" s="83"/>
      <c r="HJ143" s="83"/>
      <c r="HK143" s="83"/>
      <c r="HL143" s="83"/>
      <c r="HM143" s="83"/>
      <c r="HN143" s="83"/>
      <c r="HO143" s="83"/>
      <c r="HP143" s="83"/>
      <c r="HQ143" s="83"/>
      <c r="HR143" s="83"/>
      <c r="HS143" s="83"/>
      <c r="HT143" s="83"/>
      <c r="HU143" s="83"/>
      <c r="HV143" s="83"/>
      <c r="HW143" s="83"/>
      <c r="HX143" s="83"/>
      <c r="HY143" s="83"/>
      <c r="HZ143" s="83"/>
      <c r="IA143" s="83"/>
      <c r="IB143" s="83"/>
      <c r="IC143" s="83"/>
      <c r="ID143" s="83"/>
      <c r="IE143" s="83"/>
      <c r="IF143" s="83"/>
      <c r="IG143" s="83"/>
      <c r="IH143" s="83"/>
      <c r="II143" s="83"/>
      <c r="IJ143" s="83"/>
      <c r="IK143" s="83"/>
      <c r="IL143" s="83"/>
      <c r="IM143" s="83"/>
      <c r="IN143" s="83"/>
    </row>
    <row r="144" spans="1:248" s="12" customFormat="1" ht="56.25">
      <c r="A144" s="103" t="s">
        <v>384</v>
      </c>
      <c r="B144" s="80" t="s">
        <v>345</v>
      </c>
      <c r="C144" s="79" t="s">
        <v>346</v>
      </c>
      <c r="D144" s="189" t="s">
        <v>441</v>
      </c>
      <c r="E144" s="78" t="s">
        <v>442</v>
      </c>
      <c r="F144" s="79" t="s">
        <v>33</v>
      </c>
      <c r="G144" s="78" t="s">
        <v>34</v>
      </c>
      <c r="H144" s="78" t="s">
        <v>39</v>
      </c>
      <c r="I144" s="79" t="s">
        <v>35</v>
      </c>
      <c r="J144" s="78" t="s">
        <v>36</v>
      </c>
      <c r="K144" s="87">
        <v>255000</v>
      </c>
      <c r="L144" s="79" t="s">
        <v>434</v>
      </c>
      <c r="M144" s="78" t="s">
        <v>435</v>
      </c>
      <c r="N144" s="78" t="s">
        <v>46</v>
      </c>
      <c r="O144" s="116" t="s">
        <v>38</v>
      </c>
      <c r="P144" s="116"/>
      <c r="Q144" s="116"/>
      <c r="R144" s="116"/>
      <c r="S144" s="116"/>
      <c r="T144" s="116"/>
      <c r="U144" s="116"/>
      <c r="V144" s="116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83"/>
      <c r="FL144" s="83"/>
      <c r="FM144" s="83"/>
      <c r="FN144" s="83"/>
      <c r="FO144" s="83"/>
      <c r="FP144" s="83"/>
      <c r="FQ144" s="83"/>
      <c r="FR144" s="83"/>
      <c r="FS144" s="83"/>
      <c r="FT144" s="83"/>
      <c r="FU144" s="83"/>
      <c r="FV144" s="83"/>
      <c r="FW144" s="83"/>
      <c r="FX144" s="83"/>
      <c r="FY144" s="83"/>
      <c r="FZ144" s="83"/>
      <c r="GA144" s="83"/>
      <c r="GB144" s="83"/>
      <c r="GC144" s="83"/>
      <c r="GD144" s="83"/>
      <c r="GE144" s="83"/>
      <c r="GF144" s="83"/>
      <c r="GG144" s="83"/>
      <c r="GH144" s="83"/>
      <c r="GI144" s="83"/>
      <c r="GJ144" s="83"/>
      <c r="GK144" s="83"/>
      <c r="GL144" s="83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83"/>
      <c r="HK144" s="83"/>
      <c r="HL144" s="83"/>
      <c r="HM144" s="83"/>
      <c r="HN144" s="83"/>
      <c r="HO144" s="83"/>
      <c r="HP144" s="83"/>
      <c r="HQ144" s="83"/>
      <c r="HR144" s="83"/>
      <c r="HS144" s="83"/>
      <c r="HT144" s="83"/>
      <c r="HU144" s="83"/>
      <c r="HV144" s="83"/>
      <c r="HW144" s="83"/>
      <c r="HX144" s="83"/>
      <c r="HY144" s="83"/>
      <c r="HZ144" s="83"/>
      <c r="IA144" s="83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  <c r="IN144" s="83"/>
    </row>
    <row r="145" spans="1:248" s="12" customFormat="1" ht="116.25" customHeight="1">
      <c r="A145" s="103" t="s">
        <v>385</v>
      </c>
      <c r="B145" s="80" t="s">
        <v>345</v>
      </c>
      <c r="C145" s="79" t="s">
        <v>346</v>
      </c>
      <c r="D145" s="169" t="s">
        <v>445</v>
      </c>
      <c r="E145" s="78" t="s">
        <v>442</v>
      </c>
      <c r="F145" s="79" t="s">
        <v>33</v>
      </c>
      <c r="G145" s="78" t="s">
        <v>34</v>
      </c>
      <c r="H145" s="78" t="s">
        <v>39</v>
      </c>
      <c r="I145" s="79" t="s">
        <v>35</v>
      </c>
      <c r="J145" s="78" t="s">
        <v>36</v>
      </c>
      <c r="K145" s="87">
        <v>320000</v>
      </c>
      <c r="L145" s="79" t="s">
        <v>215</v>
      </c>
      <c r="M145" s="78" t="s">
        <v>444</v>
      </c>
      <c r="N145" s="78" t="s">
        <v>46</v>
      </c>
      <c r="O145" s="116" t="s">
        <v>38</v>
      </c>
      <c r="P145" s="116"/>
      <c r="Q145" s="116"/>
      <c r="R145" s="116"/>
      <c r="S145" s="116"/>
      <c r="T145" s="116"/>
      <c r="U145" s="116"/>
      <c r="V145" s="116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  <c r="FK145" s="83"/>
      <c r="FL145" s="83"/>
      <c r="FM145" s="83"/>
      <c r="FN145" s="83"/>
      <c r="FO145" s="83"/>
      <c r="FP145" s="83"/>
      <c r="FQ145" s="83"/>
      <c r="FR145" s="83"/>
      <c r="FS145" s="83"/>
      <c r="FT145" s="83"/>
      <c r="FU145" s="83"/>
      <c r="FV145" s="83"/>
      <c r="FW145" s="83"/>
      <c r="FX145" s="83"/>
      <c r="FY145" s="83"/>
      <c r="FZ145" s="83"/>
      <c r="GA145" s="83"/>
      <c r="GB145" s="83"/>
      <c r="GC145" s="83"/>
      <c r="GD145" s="83"/>
      <c r="GE145" s="83"/>
      <c r="GF145" s="83"/>
      <c r="GG145" s="83"/>
      <c r="GH145" s="83"/>
      <c r="GI145" s="83"/>
      <c r="GJ145" s="83"/>
      <c r="GK145" s="83"/>
      <c r="GL145" s="83"/>
      <c r="GM145" s="83"/>
      <c r="GN145" s="83"/>
      <c r="GO145" s="83"/>
      <c r="GP145" s="83"/>
      <c r="GQ145" s="83"/>
      <c r="GR145" s="83"/>
      <c r="GS145" s="83"/>
      <c r="GT145" s="83"/>
      <c r="GU145" s="83"/>
      <c r="GV145" s="83"/>
      <c r="GW145" s="83"/>
      <c r="GX145" s="83"/>
      <c r="GY145" s="83"/>
      <c r="GZ145" s="83"/>
      <c r="HA145" s="83"/>
      <c r="HB145" s="83"/>
      <c r="HC145" s="83"/>
      <c r="HD145" s="83"/>
      <c r="HE145" s="83"/>
      <c r="HF145" s="83"/>
      <c r="HG145" s="83"/>
      <c r="HH145" s="83"/>
      <c r="HI145" s="83"/>
      <c r="HJ145" s="83"/>
      <c r="HK145" s="83"/>
      <c r="HL145" s="83"/>
      <c r="HM145" s="83"/>
      <c r="HN145" s="83"/>
      <c r="HO145" s="83"/>
      <c r="HP145" s="83"/>
      <c r="HQ145" s="83"/>
      <c r="HR145" s="83"/>
      <c r="HS145" s="83"/>
      <c r="HT145" s="83"/>
      <c r="HU145" s="83"/>
      <c r="HV145" s="83"/>
      <c r="HW145" s="83"/>
      <c r="HX145" s="83"/>
      <c r="HY145" s="83"/>
      <c r="HZ145" s="83"/>
      <c r="IA145" s="83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  <c r="IN145" s="83"/>
    </row>
    <row r="146" spans="1:248" s="12" customFormat="1" ht="67.5">
      <c r="A146" s="103" t="s">
        <v>386</v>
      </c>
      <c r="B146" s="80" t="s">
        <v>31</v>
      </c>
      <c r="C146" s="79" t="s">
        <v>217</v>
      </c>
      <c r="D146" s="189" t="s">
        <v>220</v>
      </c>
      <c r="E146" s="78" t="s">
        <v>218</v>
      </c>
      <c r="F146" s="79" t="s">
        <v>33</v>
      </c>
      <c r="G146" s="78" t="s">
        <v>34</v>
      </c>
      <c r="H146" s="78" t="s">
        <v>39</v>
      </c>
      <c r="I146" s="79" t="s">
        <v>35</v>
      </c>
      <c r="J146" s="78" t="s">
        <v>36</v>
      </c>
      <c r="K146" s="81">
        <v>400000</v>
      </c>
      <c r="L146" s="79" t="s">
        <v>215</v>
      </c>
      <c r="M146" s="78" t="s">
        <v>221</v>
      </c>
      <c r="N146" s="78" t="s">
        <v>219</v>
      </c>
      <c r="O146" s="116" t="s">
        <v>38</v>
      </c>
      <c r="P146" s="166"/>
      <c r="Q146" s="166"/>
      <c r="R146" s="166"/>
      <c r="S146" s="166"/>
      <c r="T146" s="166"/>
      <c r="U146" s="166"/>
      <c r="V146" s="166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3"/>
      <c r="FL146" s="83"/>
      <c r="FM146" s="83"/>
      <c r="FN146" s="83"/>
      <c r="FO146" s="83"/>
      <c r="FP146" s="83"/>
      <c r="FQ146" s="83"/>
      <c r="FR146" s="83"/>
      <c r="FS146" s="83"/>
      <c r="FT146" s="83"/>
      <c r="FU146" s="83"/>
      <c r="FV146" s="83"/>
      <c r="FW146" s="83"/>
      <c r="FX146" s="83"/>
      <c r="FY146" s="83"/>
      <c r="FZ146" s="83"/>
      <c r="GA146" s="83"/>
      <c r="GB146" s="83"/>
      <c r="GC146" s="83"/>
      <c r="GD146" s="83"/>
      <c r="GE146" s="83"/>
      <c r="GF146" s="83"/>
      <c r="GG146" s="83"/>
      <c r="GH146" s="83"/>
      <c r="GI146" s="83"/>
      <c r="GJ146" s="83"/>
      <c r="GK146" s="83"/>
      <c r="GL146" s="83"/>
      <c r="GM146" s="83"/>
      <c r="GN146" s="83"/>
      <c r="GO146" s="83"/>
      <c r="GP146" s="83"/>
      <c r="GQ146" s="83"/>
      <c r="GR146" s="83"/>
      <c r="GS146" s="83"/>
      <c r="GT146" s="83"/>
      <c r="GU146" s="83"/>
      <c r="GV146" s="83"/>
      <c r="GW146" s="83"/>
      <c r="GX146" s="83"/>
      <c r="GY146" s="83"/>
      <c r="GZ146" s="83"/>
      <c r="HA146" s="83"/>
      <c r="HB146" s="83"/>
      <c r="HC146" s="83"/>
      <c r="HD146" s="83"/>
      <c r="HE146" s="83"/>
      <c r="HF146" s="83"/>
      <c r="HG146" s="83"/>
      <c r="HH146" s="83"/>
      <c r="HI146" s="83"/>
      <c r="HJ146" s="83"/>
      <c r="HK146" s="83"/>
      <c r="HL146" s="83"/>
      <c r="HM146" s="83"/>
      <c r="HN146" s="83"/>
      <c r="HO146" s="83"/>
      <c r="HP146" s="83"/>
      <c r="HQ146" s="83"/>
      <c r="HR146" s="83"/>
      <c r="HS146" s="83"/>
      <c r="HT146" s="83"/>
      <c r="HU146" s="83"/>
      <c r="HV146" s="83"/>
      <c r="HW146" s="83"/>
      <c r="HX146" s="83"/>
      <c r="HY146" s="83"/>
      <c r="HZ146" s="83"/>
      <c r="IA146" s="83"/>
      <c r="IB146" s="83"/>
      <c r="IC146" s="83"/>
      <c r="ID146" s="83"/>
      <c r="IE146" s="83"/>
      <c r="IF146" s="83"/>
      <c r="IG146" s="83"/>
      <c r="IH146" s="83"/>
      <c r="II146" s="83"/>
      <c r="IJ146" s="83"/>
      <c r="IK146" s="83"/>
      <c r="IL146" s="83"/>
      <c r="IM146" s="83"/>
      <c r="IN146" s="83"/>
    </row>
    <row r="147" spans="1:248" s="12" customFormat="1" ht="72">
      <c r="A147" s="103" t="s">
        <v>387</v>
      </c>
      <c r="B147" s="80" t="s">
        <v>31</v>
      </c>
      <c r="C147" s="79" t="s">
        <v>212</v>
      </c>
      <c r="D147" s="190" t="s">
        <v>213</v>
      </c>
      <c r="E147" s="78" t="s">
        <v>214</v>
      </c>
      <c r="F147" s="79" t="s">
        <v>33</v>
      </c>
      <c r="G147" s="78" t="s">
        <v>34</v>
      </c>
      <c r="H147" s="78" t="s">
        <v>39</v>
      </c>
      <c r="I147" s="79" t="s">
        <v>35</v>
      </c>
      <c r="J147" s="78" t="s">
        <v>36</v>
      </c>
      <c r="K147" s="81">
        <v>8000000</v>
      </c>
      <c r="L147" s="79" t="s">
        <v>215</v>
      </c>
      <c r="M147" s="78" t="s">
        <v>216</v>
      </c>
      <c r="N147" s="78" t="s">
        <v>40</v>
      </c>
      <c r="O147" s="116" t="s">
        <v>38</v>
      </c>
      <c r="P147" s="166"/>
      <c r="Q147" s="166"/>
      <c r="R147" s="166"/>
      <c r="S147" s="166"/>
      <c r="T147" s="166"/>
      <c r="U147" s="166"/>
      <c r="V147" s="166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3"/>
      <c r="FK147" s="83"/>
      <c r="FL147" s="83"/>
      <c r="FM147" s="83"/>
      <c r="FN147" s="83"/>
      <c r="FO147" s="83"/>
      <c r="FP147" s="83"/>
      <c r="FQ147" s="83"/>
      <c r="FR147" s="83"/>
      <c r="FS147" s="83"/>
      <c r="FT147" s="83"/>
      <c r="FU147" s="83"/>
      <c r="FV147" s="83"/>
      <c r="FW147" s="83"/>
      <c r="FX147" s="83"/>
      <c r="FY147" s="83"/>
      <c r="FZ147" s="83"/>
      <c r="GA147" s="83"/>
      <c r="GB147" s="83"/>
      <c r="GC147" s="83"/>
      <c r="GD147" s="83"/>
      <c r="GE147" s="83"/>
      <c r="GF147" s="83"/>
      <c r="GG147" s="83"/>
      <c r="GH147" s="83"/>
      <c r="GI147" s="83"/>
      <c r="GJ147" s="83"/>
      <c r="GK147" s="83"/>
      <c r="GL147" s="83"/>
      <c r="GM147" s="83"/>
      <c r="GN147" s="83"/>
      <c r="GO147" s="83"/>
      <c r="GP147" s="83"/>
      <c r="GQ147" s="83"/>
      <c r="GR147" s="83"/>
      <c r="GS147" s="83"/>
      <c r="GT147" s="83"/>
      <c r="GU147" s="83"/>
      <c r="GV147" s="83"/>
      <c r="GW147" s="83"/>
      <c r="GX147" s="83"/>
      <c r="GY147" s="83"/>
      <c r="GZ147" s="83"/>
      <c r="HA147" s="83"/>
      <c r="HB147" s="83"/>
      <c r="HC147" s="83"/>
      <c r="HD147" s="83"/>
      <c r="HE147" s="83"/>
      <c r="HF147" s="83"/>
      <c r="HG147" s="83"/>
      <c r="HH147" s="83"/>
      <c r="HI147" s="83"/>
      <c r="HJ147" s="83"/>
      <c r="HK147" s="83"/>
      <c r="HL147" s="83"/>
      <c r="HM147" s="83"/>
      <c r="HN147" s="83"/>
      <c r="HO147" s="83"/>
      <c r="HP147" s="83"/>
      <c r="HQ147" s="83"/>
      <c r="HR147" s="83"/>
      <c r="HS147" s="83"/>
      <c r="HT147" s="83"/>
      <c r="HU147" s="83"/>
      <c r="HV147" s="83"/>
      <c r="HW147" s="83"/>
      <c r="HX147" s="83"/>
      <c r="HY147" s="83"/>
      <c r="HZ147" s="83"/>
      <c r="IA147" s="83"/>
      <c r="IB147" s="83"/>
      <c r="IC147" s="83"/>
      <c r="ID147" s="83"/>
      <c r="IE147" s="83"/>
      <c r="IF147" s="83"/>
      <c r="IG147" s="83"/>
      <c r="IH147" s="83"/>
      <c r="II147" s="83"/>
      <c r="IJ147" s="83"/>
      <c r="IK147" s="83"/>
      <c r="IL147" s="83"/>
      <c r="IM147" s="83"/>
      <c r="IN147" s="83"/>
    </row>
    <row r="148" spans="1:248" s="12" customFormat="1" ht="72">
      <c r="A148" s="103" t="s">
        <v>57</v>
      </c>
      <c r="B148" s="78" t="s">
        <v>94</v>
      </c>
      <c r="C148" s="89" t="s">
        <v>59</v>
      </c>
      <c r="D148" s="180" t="s">
        <v>437</v>
      </c>
      <c r="E148" s="78" t="s">
        <v>150</v>
      </c>
      <c r="F148" s="79" t="s">
        <v>33</v>
      </c>
      <c r="G148" s="78" t="s">
        <v>34</v>
      </c>
      <c r="H148" s="78" t="s">
        <v>29</v>
      </c>
      <c r="I148" s="79" t="s">
        <v>35</v>
      </c>
      <c r="J148" s="78" t="s">
        <v>36</v>
      </c>
      <c r="K148" s="81">
        <f>191160+3158994</f>
        <v>3350154</v>
      </c>
      <c r="L148" s="79" t="s">
        <v>215</v>
      </c>
      <c r="M148" s="78" t="s">
        <v>216</v>
      </c>
      <c r="N148" s="78" t="s">
        <v>40</v>
      </c>
      <c r="O148" s="107" t="s">
        <v>38</v>
      </c>
      <c r="P148" s="108"/>
      <c r="Q148" s="108"/>
      <c r="R148" s="108"/>
      <c r="S148" s="108"/>
      <c r="T148" s="108"/>
      <c r="U148" s="108"/>
      <c r="V148" s="109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83"/>
      <c r="FL148" s="83"/>
      <c r="FM148" s="83"/>
      <c r="FN148" s="83"/>
      <c r="FO148" s="83"/>
      <c r="FP148" s="83"/>
      <c r="FQ148" s="83"/>
      <c r="FR148" s="83"/>
      <c r="FS148" s="83"/>
      <c r="FT148" s="83"/>
      <c r="FU148" s="83"/>
      <c r="FV148" s="83"/>
      <c r="FW148" s="83"/>
      <c r="FX148" s="83"/>
      <c r="FY148" s="83"/>
      <c r="FZ148" s="83"/>
      <c r="GA148" s="83"/>
      <c r="GB148" s="83"/>
      <c r="GC148" s="83"/>
      <c r="GD148" s="83"/>
      <c r="GE148" s="83"/>
      <c r="GF148" s="83"/>
      <c r="GG148" s="83"/>
      <c r="GH148" s="83"/>
      <c r="GI148" s="83"/>
      <c r="GJ148" s="83"/>
      <c r="GK148" s="83"/>
      <c r="GL148" s="83"/>
      <c r="GM148" s="83"/>
      <c r="GN148" s="83"/>
      <c r="GO148" s="83"/>
      <c r="GP148" s="83"/>
      <c r="GQ148" s="83"/>
      <c r="GR148" s="83"/>
      <c r="GS148" s="83"/>
      <c r="GT148" s="83"/>
      <c r="GU148" s="83"/>
      <c r="GV148" s="83"/>
      <c r="GW148" s="83"/>
      <c r="GX148" s="83"/>
      <c r="GY148" s="83"/>
      <c r="GZ148" s="83"/>
      <c r="HA148" s="83"/>
      <c r="HB148" s="83"/>
      <c r="HC148" s="83"/>
      <c r="HD148" s="83"/>
      <c r="HE148" s="83"/>
      <c r="HF148" s="83"/>
      <c r="HG148" s="83"/>
      <c r="HH148" s="83"/>
      <c r="HI148" s="83"/>
      <c r="HJ148" s="83"/>
      <c r="HK148" s="83"/>
      <c r="HL148" s="83"/>
      <c r="HM148" s="83"/>
      <c r="HN148" s="83"/>
      <c r="HO148" s="83"/>
      <c r="HP148" s="83"/>
      <c r="HQ148" s="83"/>
      <c r="HR148" s="83"/>
      <c r="HS148" s="83"/>
      <c r="HT148" s="83"/>
      <c r="HU148" s="83"/>
      <c r="HV148" s="83"/>
      <c r="HW148" s="83"/>
      <c r="HX148" s="83"/>
      <c r="HY148" s="83"/>
      <c r="HZ148" s="83"/>
      <c r="IA148" s="83"/>
      <c r="IB148" s="83"/>
      <c r="IC148" s="83"/>
      <c r="ID148" s="83"/>
      <c r="IE148" s="83"/>
      <c r="IF148" s="83"/>
      <c r="IG148" s="83"/>
      <c r="IH148" s="83"/>
      <c r="II148" s="83"/>
      <c r="IJ148" s="83"/>
      <c r="IK148" s="83"/>
      <c r="IL148" s="83"/>
      <c r="IM148" s="83"/>
      <c r="IN148" s="83"/>
    </row>
    <row r="149" spans="1:248" s="12" customFormat="1" ht="67.5">
      <c r="A149" s="103" t="s">
        <v>256</v>
      </c>
      <c r="B149" s="80" t="s">
        <v>31</v>
      </c>
      <c r="C149" s="79" t="s">
        <v>222</v>
      </c>
      <c r="D149" s="189" t="s">
        <v>224</v>
      </c>
      <c r="E149" s="78" t="s">
        <v>223</v>
      </c>
      <c r="F149" s="79" t="s">
        <v>33</v>
      </c>
      <c r="G149" s="78" t="s">
        <v>34</v>
      </c>
      <c r="H149" s="78" t="s">
        <v>39</v>
      </c>
      <c r="I149" s="79" t="s">
        <v>35</v>
      </c>
      <c r="J149" s="78" t="s">
        <v>36</v>
      </c>
      <c r="K149" s="81">
        <v>34129162.43</v>
      </c>
      <c r="L149" s="79" t="s">
        <v>225</v>
      </c>
      <c r="M149" s="78" t="s">
        <v>226</v>
      </c>
      <c r="N149" s="78" t="s">
        <v>40</v>
      </c>
      <c r="O149" s="116" t="s">
        <v>38</v>
      </c>
      <c r="P149" s="116"/>
      <c r="Q149" s="116"/>
      <c r="R149" s="116"/>
      <c r="S149" s="116"/>
      <c r="T149" s="116"/>
      <c r="U149" s="116"/>
      <c r="V149" s="116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  <c r="FI149" s="83"/>
      <c r="FJ149" s="83"/>
      <c r="FK149" s="83"/>
      <c r="FL149" s="83"/>
      <c r="FM149" s="83"/>
      <c r="FN149" s="83"/>
      <c r="FO149" s="83"/>
      <c r="FP149" s="83"/>
      <c r="FQ149" s="83"/>
      <c r="FR149" s="83"/>
      <c r="FS149" s="83"/>
      <c r="FT149" s="83"/>
      <c r="FU149" s="83"/>
      <c r="FV149" s="83"/>
      <c r="FW149" s="83"/>
      <c r="FX149" s="83"/>
      <c r="FY149" s="83"/>
      <c r="FZ149" s="83"/>
      <c r="GA149" s="83"/>
      <c r="GB149" s="83"/>
      <c r="GC149" s="83"/>
      <c r="GD149" s="83"/>
      <c r="GE149" s="83"/>
      <c r="GF149" s="83"/>
      <c r="GG149" s="83"/>
      <c r="GH149" s="83"/>
      <c r="GI149" s="83"/>
      <c r="GJ149" s="83"/>
      <c r="GK149" s="83"/>
      <c r="GL149" s="83"/>
      <c r="GM149" s="83"/>
      <c r="GN149" s="83"/>
      <c r="GO149" s="83"/>
      <c r="GP149" s="83"/>
      <c r="GQ149" s="83"/>
      <c r="GR149" s="83"/>
      <c r="GS149" s="83"/>
      <c r="GT149" s="83"/>
      <c r="GU149" s="83"/>
      <c r="GV149" s="83"/>
      <c r="GW149" s="83"/>
      <c r="GX149" s="83"/>
      <c r="GY149" s="83"/>
      <c r="GZ149" s="83"/>
      <c r="HA149" s="83"/>
      <c r="HB149" s="83"/>
      <c r="HC149" s="83"/>
      <c r="HD149" s="83"/>
      <c r="HE149" s="83"/>
      <c r="HF149" s="83"/>
      <c r="HG149" s="83"/>
      <c r="HH149" s="83"/>
      <c r="HI149" s="83"/>
      <c r="HJ149" s="83"/>
      <c r="HK149" s="83"/>
      <c r="HL149" s="83"/>
      <c r="HM149" s="83"/>
      <c r="HN149" s="83"/>
      <c r="HO149" s="83"/>
      <c r="HP149" s="83"/>
      <c r="HQ149" s="83"/>
      <c r="HR149" s="83"/>
      <c r="HS149" s="83"/>
      <c r="HT149" s="83"/>
      <c r="HU149" s="83"/>
      <c r="HV149" s="83"/>
      <c r="HW149" s="83"/>
      <c r="HX149" s="83"/>
      <c r="HY149" s="83"/>
      <c r="HZ149" s="83"/>
      <c r="IA149" s="83"/>
      <c r="IB149" s="83"/>
      <c r="IC149" s="83"/>
      <c r="ID149" s="83"/>
      <c r="IE149" s="83"/>
      <c r="IF149" s="83"/>
      <c r="IG149" s="83"/>
      <c r="IH149" s="83"/>
      <c r="II149" s="83"/>
      <c r="IJ149" s="83"/>
      <c r="IK149" s="83"/>
      <c r="IL149" s="83"/>
      <c r="IM149" s="83"/>
      <c r="IN149" s="83"/>
    </row>
    <row r="150" spans="1:248" s="12" customFormat="1" ht="67.5">
      <c r="A150" s="103" t="s">
        <v>423</v>
      </c>
      <c r="B150" s="80" t="s">
        <v>31</v>
      </c>
      <c r="C150" s="79">
        <v>2410000</v>
      </c>
      <c r="D150" s="189" t="s">
        <v>250</v>
      </c>
      <c r="E150" s="78" t="s">
        <v>84</v>
      </c>
      <c r="F150" s="79" t="s">
        <v>57</v>
      </c>
      <c r="G150" s="78" t="s">
        <v>58</v>
      </c>
      <c r="H150" s="78" t="s">
        <v>251</v>
      </c>
      <c r="I150" s="79" t="s">
        <v>35</v>
      </c>
      <c r="J150" s="78" t="s">
        <v>36</v>
      </c>
      <c r="K150" s="81">
        <v>500000</v>
      </c>
      <c r="L150" s="78" t="s">
        <v>449</v>
      </c>
      <c r="M150" s="78" t="s">
        <v>253</v>
      </c>
      <c r="N150" s="78" t="s">
        <v>46</v>
      </c>
      <c r="O150" s="116" t="s">
        <v>38</v>
      </c>
      <c r="P150" s="116"/>
      <c r="Q150" s="116"/>
      <c r="R150" s="116"/>
      <c r="S150" s="116"/>
      <c r="T150" s="116"/>
      <c r="U150" s="116"/>
      <c r="V150" s="116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  <c r="FR150" s="83"/>
      <c r="FS150" s="83"/>
      <c r="FT150" s="83"/>
      <c r="FU150" s="83"/>
      <c r="FV150" s="83"/>
      <c r="FW150" s="83"/>
      <c r="FX150" s="83"/>
      <c r="FY150" s="83"/>
      <c r="FZ150" s="83"/>
      <c r="GA150" s="83"/>
      <c r="GB150" s="83"/>
      <c r="GC150" s="83"/>
      <c r="GD150" s="83"/>
      <c r="GE150" s="83"/>
      <c r="GF150" s="83"/>
      <c r="GG150" s="83"/>
      <c r="GH150" s="83"/>
      <c r="GI150" s="83"/>
      <c r="GJ150" s="83"/>
      <c r="GK150" s="83"/>
      <c r="GL150" s="83"/>
      <c r="GM150" s="83"/>
      <c r="GN150" s="83"/>
      <c r="GO150" s="83"/>
      <c r="GP150" s="83"/>
      <c r="GQ150" s="83"/>
      <c r="GR150" s="83"/>
      <c r="GS150" s="83"/>
      <c r="GT150" s="83"/>
      <c r="GU150" s="83"/>
      <c r="GV150" s="83"/>
      <c r="GW150" s="83"/>
      <c r="GX150" s="83"/>
      <c r="GY150" s="83"/>
      <c r="GZ150" s="83"/>
      <c r="HA150" s="83"/>
      <c r="HB150" s="83"/>
      <c r="HC150" s="83"/>
      <c r="HD150" s="83"/>
      <c r="HE150" s="83"/>
      <c r="HF150" s="83"/>
      <c r="HG150" s="83"/>
      <c r="HH150" s="83"/>
      <c r="HI150" s="83"/>
      <c r="HJ150" s="83"/>
      <c r="HK150" s="83"/>
      <c r="HL150" s="83"/>
      <c r="HM150" s="83"/>
      <c r="HN150" s="83"/>
      <c r="HO150" s="83"/>
      <c r="HP150" s="83"/>
      <c r="HQ150" s="83"/>
      <c r="HR150" s="83"/>
      <c r="HS150" s="83"/>
      <c r="HT150" s="83"/>
      <c r="HU150" s="83"/>
      <c r="HV150" s="83"/>
      <c r="HW150" s="83"/>
      <c r="HX150" s="83"/>
      <c r="HY150" s="83"/>
      <c r="HZ150" s="83"/>
      <c r="IA150" s="83"/>
      <c r="IB150" s="83"/>
      <c r="IC150" s="83"/>
      <c r="ID150" s="83"/>
      <c r="IE150" s="83"/>
      <c r="IF150" s="83"/>
      <c r="IG150" s="83"/>
      <c r="IH150" s="83"/>
      <c r="II150" s="83"/>
      <c r="IJ150" s="83"/>
      <c r="IK150" s="83"/>
      <c r="IL150" s="83"/>
      <c r="IM150" s="83"/>
      <c r="IN150" s="83"/>
    </row>
    <row r="151" spans="1:256" s="12" customFormat="1" ht="90">
      <c r="A151" s="103" t="s">
        <v>424</v>
      </c>
      <c r="B151" s="78" t="s">
        <v>31</v>
      </c>
      <c r="C151" s="89" t="s">
        <v>59</v>
      </c>
      <c r="D151" s="185" t="s">
        <v>458</v>
      </c>
      <c r="E151" s="80" t="s">
        <v>100</v>
      </c>
      <c r="F151" s="79" t="s">
        <v>33</v>
      </c>
      <c r="G151" s="78" t="s">
        <v>34</v>
      </c>
      <c r="H151" s="78" t="s">
        <v>39</v>
      </c>
      <c r="I151" s="79" t="s">
        <v>35</v>
      </c>
      <c r="J151" s="78" t="s">
        <v>36</v>
      </c>
      <c r="K151" s="81">
        <v>542944.01</v>
      </c>
      <c r="L151" s="78" t="s">
        <v>449</v>
      </c>
      <c r="M151" s="78" t="s">
        <v>459</v>
      </c>
      <c r="N151" s="78" t="s">
        <v>80</v>
      </c>
      <c r="O151" s="107" t="s">
        <v>38</v>
      </c>
      <c r="P151" s="108"/>
      <c r="Q151" s="108"/>
      <c r="R151" s="108"/>
      <c r="S151" s="108"/>
      <c r="T151" s="108"/>
      <c r="U151" s="108"/>
      <c r="V151" s="109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</row>
    <row r="152" spans="1:256" s="76" customFormat="1" ht="91.5" customHeight="1">
      <c r="A152" s="103" t="s">
        <v>431</v>
      </c>
      <c r="B152" s="90" t="s">
        <v>62</v>
      </c>
      <c r="C152" s="79" t="s">
        <v>254</v>
      </c>
      <c r="D152" s="189" t="s">
        <v>470</v>
      </c>
      <c r="E152" s="78" t="s">
        <v>255</v>
      </c>
      <c r="F152" s="79" t="s">
        <v>256</v>
      </c>
      <c r="G152" s="78" t="s">
        <v>257</v>
      </c>
      <c r="H152" s="79" t="s">
        <v>469</v>
      </c>
      <c r="I152" s="79" t="s">
        <v>35</v>
      </c>
      <c r="J152" s="78" t="s">
        <v>36</v>
      </c>
      <c r="K152" s="81">
        <v>29136026.92</v>
      </c>
      <c r="L152" s="78" t="s">
        <v>397</v>
      </c>
      <c r="M152" s="78" t="s">
        <v>226</v>
      </c>
      <c r="N152" s="78" t="s">
        <v>80</v>
      </c>
      <c r="O152" s="116" t="s">
        <v>38</v>
      </c>
      <c r="P152" s="116"/>
      <c r="Q152" s="116"/>
      <c r="R152" s="116"/>
      <c r="S152" s="116"/>
      <c r="T152" s="116"/>
      <c r="U152" s="116"/>
      <c r="V152" s="116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  <c r="FR152" s="83"/>
      <c r="FS152" s="83"/>
      <c r="FT152" s="83"/>
      <c r="FU152" s="83"/>
      <c r="FV152" s="83"/>
      <c r="FW152" s="83"/>
      <c r="FX152" s="83"/>
      <c r="FY152" s="83"/>
      <c r="FZ152" s="83"/>
      <c r="GA152" s="83"/>
      <c r="GB152" s="83"/>
      <c r="GC152" s="83"/>
      <c r="GD152" s="83"/>
      <c r="GE152" s="83"/>
      <c r="GF152" s="83"/>
      <c r="GG152" s="83"/>
      <c r="GH152" s="83"/>
      <c r="GI152" s="83"/>
      <c r="GJ152" s="83"/>
      <c r="GK152" s="83"/>
      <c r="GL152" s="83"/>
      <c r="GM152" s="83"/>
      <c r="GN152" s="83"/>
      <c r="GO152" s="83"/>
      <c r="GP152" s="83"/>
      <c r="GQ152" s="83"/>
      <c r="GR152" s="83"/>
      <c r="GS152" s="83"/>
      <c r="GT152" s="83"/>
      <c r="GU152" s="83"/>
      <c r="GV152" s="83"/>
      <c r="GW152" s="83"/>
      <c r="GX152" s="83"/>
      <c r="GY152" s="83"/>
      <c r="GZ152" s="83"/>
      <c r="HA152" s="83"/>
      <c r="HB152" s="83"/>
      <c r="HC152" s="83"/>
      <c r="HD152" s="83"/>
      <c r="HE152" s="83"/>
      <c r="HF152" s="83"/>
      <c r="HG152" s="83"/>
      <c r="HH152" s="83"/>
      <c r="HI152" s="83"/>
      <c r="HJ152" s="83"/>
      <c r="HK152" s="83"/>
      <c r="HL152" s="83"/>
      <c r="HM152" s="83"/>
      <c r="HN152" s="83"/>
      <c r="HO152" s="83"/>
      <c r="HP152" s="83"/>
      <c r="HQ152" s="83"/>
      <c r="HR152" s="83"/>
      <c r="HS152" s="83"/>
      <c r="HT152" s="83"/>
      <c r="HU152" s="83"/>
      <c r="HV152" s="83"/>
      <c r="HW152" s="83"/>
      <c r="HX152" s="83"/>
      <c r="HY152" s="83"/>
      <c r="HZ152" s="83"/>
      <c r="IA152" s="83"/>
      <c r="IB152" s="83"/>
      <c r="IC152" s="83"/>
      <c r="ID152" s="83"/>
      <c r="IE152" s="83"/>
      <c r="IF152" s="83"/>
      <c r="IG152" s="83"/>
      <c r="IH152" s="83"/>
      <c r="II152" s="83"/>
      <c r="IJ152" s="83"/>
      <c r="IK152" s="83"/>
      <c r="IL152" s="83"/>
      <c r="IM152" s="83"/>
      <c r="IN152" s="83"/>
      <c r="IO152" s="83"/>
      <c r="IP152" s="83"/>
      <c r="IQ152" s="83"/>
      <c r="IR152" s="83"/>
      <c r="IS152" s="83"/>
      <c r="IT152" s="83"/>
      <c r="IU152" s="83"/>
      <c r="IV152" s="83"/>
    </row>
    <row r="153" spans="1:256" s="76" customFormat="1" ht="68.25" customHeight="1">
      <c r="A153" s="103" t="s">
        <v>432</v>
      </c>
      <c r="B153" s="90" t="s">
        <v>62</v>
      </c>
      <c r="C153" s="79" t="s">
        <v>254</v>
      </c>
      <c r="D153" s="189" t="s">
        <v>486</v>
      </c>
      <c r="E153" s="78" t="s">
        <v>82</v>
      </c>
      <c r="F153" s="79" t="s">
        <v>256</v>
      </c>
      <c r="G153" s="78" t="s">
        <v>257</v>
      </c>
      <c r="H153" s="106" t="s">
        <v>487</v>
      </c>
      <c r="I153" s="79" t="s">
        <v>35</v>
      </c>
      <c r="J153" s="78" t="s">
        <v>36</v>
      </c>
      <c r="K153" s="81">
        <v>342881159.34</v>
      </c>
      <c r="L153" s="78" t="s">
        <v>397</v>
      </c>
      <c r="M153" s="78" t="s">
        <v>226</v>
      </c>
      <c r="N153" s="78" t="s">
        <v>80</v>
      </c>
      <c r="O153" s="116" t="s">
        <v>38</v>
      </c>
      <c r="P153" s="116"/>
      <c r="Q153" s="116"/>
      <c r="R153" s="116"/>
      <c r="S153" s="116"/>
      <c r="T153" s="116"/>
      <c r="U153" s="116"/>
      <c r="V153" s="116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3"/>
      <c r="GC153" s="83"/>
      <c r="GD153" s="83"/>
      <c r="GE153" s="83"/>
      <c r="GF153" s="83"/>
      <c r="GG153" s="83"/>
      <c r="GH153" s="83"/>
      <c r="GI153" s="83"/>
      <c r="GJ153" s="83"/>
      <c r="GK153" s="83"/>
      <c r="GL153" s="83"/>
      <c r="GM153" s="83"/>
      <c r="GN153" s="83"/>
      <c r="GO153" s="83"/>
      <c r="GP153" s="83"/>
      <c r="GQ153" s="83"/>
      <c r="GR153" s="83"/>
      <c r="GS153" s="83"/>
      <c r="GT153" s="83"/>
      <c r="GU153" s="83"/>
      <c r="GV153" s="83"/>
      <c r="GW153" s="83"/>
      <c r="GX153" s="83"/>
      <c r="GY153" s="83"/>
      <c r="GZ153" s="83"/>
      <c r="HA153" s="83"/>
      <c r="HB153" s="83"/>
      <c r="HC153" s="83"/>
      <c r="HD153" s="83"/>
      <c r="HE153" s="83"/>
      <c r="HF153" s="83"/>
      <c r="HG153" s="83"/>
      <c r="HH153" s="83"/>
      <c r="HI153" s="83"/>
      <c r="HJ153" s="83"/>
      <c r="HK153" s="83"/>
      <c r="HL153" s="83"/>
      <c r="HM153" s="83"/>
      <c r="HN153" s="83"/>
      <c r="HO153" s="83"/>
      <c r="HP153" s="83"/>
      <c r="HQ153" s="83"/>
      <c r="HR153" s="83"/>
      <c r="HS153" s="83"/>
      <c r="HT153" s="83"/>
      <c r="HU153" s="83"/>
      <c r="HV153" s="83"/>
      <c r="HW153" s="83"/>
      <c r="HX153" s="83"/>
      <c r="HY153" s="83"/>
      <c r="HZ153" s="83"/>
      <c r="IA153" s="83"/>
      <c r="IB153" s="83"/>
      <c r="IC153" s="83"/>
      <c r="ID153" s="83"/>
      <c r="IE153" s="83"/>
      <c r="IF153" s="83"/>
      <c r="IG153" s="83"/>
      <c r="IH153" s="83"/>
      <c r="II153" s="83"/>
      <c r="IJ153" s="83"/>
      <c r="IK153" s="83"/>
      <c r="IL153" s="83"/>
      <c r="IM153" s="83"/>
      <c r="IN153" s="83"/>
      <c r="IO153" s="83"/>
      <c r="IP153" s="83"/>
      <c r="IQ153" s="83"/>
      <c r="IR153" s="83"/>
      <c r="IS153" s="83"/>
      <c r="IT153" s="83"/>
      <c r="IU153" s="83"/>
      <c r="IV153" s="83"/>
    </row>
    <row r="154" spans="1:256" s="76" customFormat="1" ht="68.25" customHeight="1">
      <c r="A154" s="105" t="s">
        <v>433</v>
      </c>
      <c r="B154" s="90" t="s">
        <v>62</v>
      </c>
      <c r="C154" s="79" t="s">
        <v>254</v>
      </c>
      <c r="D154" s="189" t="s">
        <v>471</v>
      </c>
      <c r="E154" s="78" t="s">
        <v>82</v>
      </c>
      <c r="F154" s="79" t="s">
        <v>256</v>
      </c>
      <c r="G154" s="78" t="s">
        <v>257</v>
      </c>
      <c r="H154" s="79" t="s">
        <v>472</v>
      </c>
      <c r="I154" s="79" t="s">
        <v>35</v>
      </c>
      <c r="J154" s="78" t="s">
        <v>36</v>
      </c>
      <c r="K154" s="81">
        <v>33830401.88</v>
      </c>
      <c r="L154" s="78" t="s">
        <v>397</v>
      </c>
      <c r="M154" s="78" t="s">
        <v>226</v>
      </c>
      <c r="N154" s="78" t="s">
        <v>80</v>
      </c>
      <c r="O154" s="116" t="s">
        <v>38</v>
      </c>
      <c r="P154" s="116"/>
      <c r="Q154" s="116"/>
      <c r="R154" s="116"/>
      <c r="S154" s="116"/>
      <c r="T154" s="116"/>
      <c r="U154" s="116"/>
      <c r="V154" s="116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3"/>
      <c r="GC154" s="83"/>
      <c r="GD154" s="83"/>
      <c r="GE154" s="83"/>
      <c r="GF154" s="83"/>
      <c r="GG154" s="83"/>
      <c r="GH154" s="83"/>
      <c r="GI154" s="83"/>
      <c r="GJ154" s="83"/>
      <c r="GK154" s="83"/>
      <c r="GL154" s="83"/>
      <c r="GM154" s="83"/>
      <c r="GN154" s="83"/>
      <c r="GO154" s="83"/>
      <c r="GP154" s="83"/>
      <c r="GQ154" s="83"/>
      <c r="GR154" s="83"/>
      <c r="GS154" s="83"/>
      <c r="GT154" s="83"/>
      <c r="GU154" s="83"/>
      <c r="GV154" s="83"/>
      <c r="GW154" s="83"/>
      <c r="GX154" s="83"/>
      <c r="GY154" s="83"/>
      <c r="GZ154" s="83"/>
      <c r="HA154" s="83"/>
      <c r="HB154" s="83"/>
      <c r="HC154" s="83"/>
      <c r="HD154" s="83"/>
      <c r="HE154" s="83"/>
      <c r="HF154" s="83"/>
      <c r="HG154" s="83"/>
      <c r="HH154" s="83"/>
      <c r="HI154" s="83"/>
      <c r="HJ154" s="83"/>
      <c r="HK154" s="83"/>
      <c r="HL154" s="83"/>
      <c r="HM154" s="83"/>
      <c r="HN154" s="83"/>
      <c r="HO154" s="83"/>
      <c r="HP154" s="83"/>
      <c r="HQ154" s="83"/>
      <c r="HR154" s="83"/>
      <c r="HS154" s="83"/>
      <c r="HT154" s="83"/>
      <c r="HU154" s="83"/>
      <c r="HV154" s="83"/>
      <c r="HW154" s="83"/>
      <c r="HX154" s="83"/>
      <c r="HY154" s="83"/>
      <c r="HZ154" s="83"/>
      <c r="IA154" s="83"/>
      <c r="IB154" s="83"/>
      <c r="IC154" s="83"/>
      <c r="ID154" s="83"/>
      <c r="IE154" s="83"/>
      <c r="IF154" s="83"/>
      <c r="IG154" s="83"/>
      <c r="IH154" s="83"/>
      <c r="II154" s="83"/>
      <c r="IJ154" s="83"/>
      <c r="IK154" s="83"/>
      <c r="IL154" s="83"/>
      <c r="IM154" s="83"/>
      <c r="IN154" s="83"/>
      <c r="IO154" s="83"/>
      <c r="IP154" s="83"/>
      <c r="IQ154" s="83"/>
      <c r="IR154" s="83"/>
      <c r="IS154" s="83"/>
      <c r="IT154" s="83"/>
      <c r="IU154" s="83"/>
      <c r="IV154" s="83"/>
    </row>
    <row r="155" spans="1:256" s="76" customFormat="1" ht="67.5">
      <c r="A155" s="105" t="s">
        <v>443</v>
      </c>
      <c r="B155" s="80" t="s">
        <v>31</v>
      </c>
      <c r="C155" s="79" t="s">
        <v>258</v>
      </c>
      <c r="D155" s="189" t="s">
        <v>259</v>
      </c>
      <c r="E155" s="78" t="s">
        <v>260</v>
      </c>
      <c r="F155" s="79" t="s">
        <v>57</v>
      </c>
      <c r="G155" s="78" t="s">
        <v>34</v>
      </c>
      <c r="H155" s="78" t="s">
        <v>39</v>
      </c>
      <c r="I155" s="79" t="s">
        <v>35</v>
      </c>
      <c r="J155" s="78" t="s">
        <v>36</v>
      </c>
      <c r="K155" s="81">
        <v>140000000</v>
      </c>
      <c r="L155" s="79" t="s">
        <v>252</v>
      </c>
      <c r="M155" s="78" t="s">
        <v>253</v>
      </c>
      <c r="N155" s="78" t="s">
        <v>40</v>
      </c>
      <c r="O155" s="116" t="s">
        <v>38</v>
      </c>
      <c r="P155" s="116"/>
      <c r="Q155" s="116"/>
      <c r="R155" s="116"/>
      <c r="S155" s="116"/>
      <c r="T155" s="116"/>
      <c r="U155" s="116"/>
      <c r="V155" s="116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3"/>
      <c r="GC155" s="83"/>
      <c r="GD155" s="83"/>
      <c r="GE155" s="83"/>
      <c r="GF155" s="83"/>
      <c r="GG155" s="83"/>
      <c r="GH155" s="83"/>
      <c r="GI155" s="83"/>
      <c r="GJ155" s="83"/>
      <c r="GK155" s="83"/>
      <c r="GL155" s="83"/>
      <c r="GM155" s="83"/>
      <c r="GN155" s="83"/>
      <c r="GO155" s="83"/>
      <c r="GP155" s="83"/>
      <c r="GQ155" s="83"/>
      <c r="GR155" s="83"/>
      <c r="GS155" s="83"/>
      <c r="GT155" s="83"/>
      <c r="GU155" s="83"/>
      <c r="GV155" s="83"/>
      <c r="GW155" s="83"/>
      <c r="GX155" s="83"/>
      <c r="GY155" s="83"/>
      <c r="GZ155" s="83"/>
      <c r="HA155" s="83"/>
      <c r="HB155" s="83"/>
      <c r="HC155" s="83"/>
      <c r="HD155" s="83"/>
      <c r="HE155" s="83"/>
      <c r="HF155" s="83"/>
      <c r="HG155" s="83"/>
      <c r="HH155" s="83"/>
      <c r="HI155" s="83"/>
      <c r="HJ155" s="83"/>
      <c r="HK155" s="83"/>
      <c r="HL155" s="83"/>
      <c r="HM155" s="83"/>
      <c r="HN155" s="83"/>
      <c r="HO155" s="83"/>
      <c r="HP155" s="83"/>
      <c r="HQ155" s="83"/>
      <c r="HR155" s="83"/>
      <c r="HS155" s="83"/>
      <c r="HT155" s="83"/>
      <c r="HU155" s="83"/>
      <c r="HV155" s="83"/>
      <c r="HW155" s="83"/>
      <c r="HX155" s="83"/>
      <c r="HY155" s="83"/>
      <c r="HZ155" s="83"/>
      <c r="IA155" s="83"/>
      <c r="IB155" s="83"/>
      <c r="IC155" s="83"/>
      <c r="ID155" s="83"/>
      <c r="IE155" s="83"/>
      <c r="IF155" s="83"/>
      <c r="IG155" s="83"/>
      <c r="IH155" s="83"/>
      <c r="II155" s="83"/>
      <c r="IJ155" s="83"/>
      <c r="IK155" s="83"/>
      <c r="IL155" s="83"/>
      <c r="IM155" s="83"/>
      <c r="IN155" s="83"/>
      <c r="IO155" s="83"/>
      <c r="IP155" s="83"/>
      <c r="IQ155" s="83"/>
      <c r="IR155" s="83"/>
      <c r="IS155" s="83"/>
      <c r="IT155" s="83"/>
      <c r="IU155" s="83"/>
      <c r="IV155" s="83"/>
    </row>
    <row r="156" spans="1:256" s="76" customFormat="1" ht="67.5">
      <c r="A156" s="105" t="s">
        <v>446</v>
      </c>
      <c r="B156" s="80" t="s">
        <v>31</v>
      </c>
      <c r="C156" s="79" t="s">
        <v>461</v>
      </c>
      <c r="D156" s="191" t="s">
        <v>462</v>
      </c>
      <c r="E156" s="78" t="s">
        <v>84</v>
      </c>
      <c r="F156" s="91">
        <v>6510000</v>
      </c>
      <c r="G156" s="78" t="s">
        <v>463</v>
      </c>
      <c r="H156" s="78" t="s">
        <v>39</v>
      </c>
      <c r="I156" s="79" t="s">
        <v>35</v>
      </c>
      <c r="J156" s="78" t="s">
        <v>36</v>
      </c>
      <c r="K156" s="81">
        <v>240000000</v>
      </c>
      <c r="L156" s="79" t="s">
        <v>252</v>
      </c>
      <c r="M156" s="78" t="s">
        <v>397</v>
      </c>
      <c r="N156" s="78" t="s">
        <v>40</v>
      </c>
      <c r="O156" s="116" t="s">
        <v>38</v>
      </c>
      <c r="P156" s="116"/>
      <c r="Q156" s="116"/>
      <c r="R156" s="116"/>
      <c r="S156" s="116"/>
      <c r="T156" s="116"/>
      <c r="U156" s="116"/>
      <c r="V156" s="116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3"/>
      <c r="GC156" s="83"/>
      <c r="GD156" s="83"/>
      <c r="GE156" s="83"/>
      <c r="GF156" s="83"/>
      <c r="GG156" s="83"/>
      <c r="GH156" s="83"/>
      <c r="GI156" s="83"/>
      <c r="GJ156" s="83"/>
      <c r="GK156" s="83"/>
      <c r="GL156" s="83"/>
      <c r="GM156" s="83"/>
      <c r="GN156" s="83"/>
      <c r="GO156" s="83"/>
      <c r="GP156" s="83"/>
      <c r="GQ156" s="83"/>
      <c r="GR156" s="83"/>
      <c r="GS156" s="83"/>
      <c r="GT156" s="83"/>
      <c r="GU156" s="83"/>
      <c r="GV156" s="83"/>
      <c r="GW156" s="83"/>
      <c r="GX156" s="83"/>
      <c r="GY156" s="83"/>
      <c r="GZ156" s="83"/>
      <c r="HA156" s="83"/>
      <c r="HB156" s="83"/>
      <c r="HC156" s="83"/>
      <c r="HD156" s="83"/>
      <c r="HE156" s="83"/>
      <c r="HF156" s="83"/>
      <c r="HG156" s="83"/>
      <c r="HH156" s="83"/>
      <c r="HI156" s="83"/>
      <c r="HJ156" s="83"/>
      <c r="HK156" s="83"/>
      <c r="HL156" s="83"/>
      <c r="HM156" s="83"/>
      <c r="HN156" s="83"/>
      <c r="HO156" s="83"/>
      <c r="HP156" s="83"/>
      <c r="HQ156" s="83"/>
      <c r="HR156" s="83"/>
      <c r="HS156" s="83"/>
      <c r="HT156" s="83"/>
      <c r="HU156" s="83"/>
      <c r="HV156" s="83"/>
      <c r="HW156" s="83"/>
      <c r="HX156" s="83"/>
      <c r="HY156" s="83"/>
      <c r="HZ156" s="83"/>
      <c r="IA156" s="83"/>
      <c r="IB156" s="83"/>
      <c r="IC156" s="83"/>
      <c r="ID156" s="83"/>
      <c r="IE156" s="83"/>
      <c r="IF156" s="83"/>
      <c r="IG156" s="83"/>
      <c r="IH156" s="83"/>
      <c r="II156" s="83"/>
      <c r="IJ156" s="83"/>
      <c r="IK156" s="83"/>
      <c r="IL156" s="83"/>
      <c r="IM156" s="83"/>
      <c r="IN156" s="83"/>
      <c r="IO156" s="83"/>
      <c r="IP156" s="83"/>
      <c r="IQ156" s="83"/>
      <c r="IR156" s="83"/>
      <c r="IS156" s="83"/>
      <c r="IT156" s="83"/>
      <c r="IU156" s="83"/>
      <c r="IV156" s="83"/>
    </row>
    <row r="157" spans="1:256" s="12" customFormat="1" ht="84">
      <c r="A157" s="105" t="s">
        <v>455</v>
      </c>
      <c r="B157" s="80" t="s">
        <v>31</v>
      </c>
      <c r="C157" s="79" t="s">
        <v>334</v>
      </c>
      <c r="D157" s="189" t="s">
        <v>403</v>
      </c>
      <c r="E157" s="78" t="s">
        <v>404</v>
      </c>
      <c r="F157" s="79" t="s">
        <v>33</v>
      </c>
      <c r="G157" s="78" t="s">
        <v>34</v>
      </c>
      <c r="H157" s="79" t="s">
        <v>27</v>
      </c>
      <c r="I157" s="79" t="s">
        <v>35</v>
      </c>
      <c r="J157" s="78" t="s">
        <v>36</v>
      </c>
      <c r="K157" s="81">
        <v>454325.02</v>
      </c>
      <c r="L157" s="79" t="s">
        <v>252</v>
      </c>
      <c r="M157" s="78" t="s">
        <v>253</v>
      </c>
      <c r="N157" s="78" t="s">
        <v>40</v>
      </c>
      <c r="O157" s="116" t="s">
        <v>38</v>
      </c>
      <c r="P157" s="116"/>
      <c r="Q157" s="116"/>
      <c r="R157" s="116"/>
      <c r="S157" s="116"/>
      <c r="T157" s="116"/>
      <c r="U157" s="116"/>
      <c r="V157" s="116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  <c r="FI157" s="83"/>
      <c r="FJ157" s="83"/>
      <c r="FK157" s="83"/>
      <c r="FL157" s="83"/>
      <c r="FM157" s="83"/>
      <c r="FN157" s="83"/>
      <c r="FO157" s="83"/>
      <c r="FP157" s="83"/>
      <c r="FQ157" s="83"/>
      <c r="FR157" s="83"/>
      <c r="FS157" s="83"/>
      <c r="FT157" s="83"/>
      <c r="FU157" s="83"/>
      <c r="FV157" s="83"/>
      <c r="FW157" s="83"/>
      <c r="FX157" s="83"/>
      <c r="FY157" s="83"/>
      <c r="FZ157" s="83"/>
      <c r="GA157" s="83"/>
      <c r="GB157" s="83"/>
      <c r="GC157" s="83"/>
      <c r="GD157" s="83"/>
      <c r="GE157" s="83"/>
      <c r="GF157" s="83"/>
      <c r="GG157" s="83"/>
      <c r="GH157" s="83"/>
      <c r="GI157" s="83"/>
      <c r="GJ157" s="83"/>
      <c r="GK157" s="83"/>
      <c r="GL157" s="83"/>
      <c r="GM157" s="83"/>
      <c r="GN157" s="83"/>
      <c r="GO157" s="83"/>
      <c r="GP157" s="83"/>
      <c r="GQ157" s="83"/>
      <c r="GR157" s="83"/>
      <c r="GS157" s="83"/>
      <c r="GT157" s="83"/>
      <c r="GU157" s="83"/>
      <c r="GV157" s="83"/>
      <c r="GW157" s="83"/>
      <c r="GX157" s="83"/>
      <c r="GY157" s="83"/>
      <c r="GZ157" s="83"/>
      <c r="HA157" s="83"/>
      <c r="HB157" s="83"/>
      <c r="HC157" s="83"/>
      <c r="HD157" s="83"/>
      <c r="HE157" s="83"/>
      <c r="HF157" s="83"/>
      <c r="HG157" s="83"/>
      <c r="HH157" s="83"/>
      <c r="HI157" s="83"/>
      <c r="HJ157" s="83"/>
      <c r="HK157" s="83"/>
      <c r="HL157" s="83"/>
      <c r="HM157" s="83"/>
      <c r="HN157" s="83"/>
      <c r="HO157" s="83"/>
      <c r="HP157" s="83"/>
      <c r="HQ157" s="83"/>
      <c r="HR157" s="83"/>
      <c r="HS157" s="83"/>
      <c r="HT157" s="83"/>
      <c r="HU157" s="83"/>
      <c r="HV157" s="83"/>
      <c r="HW157" s="83"/>
      <c r="HX157" s="83"/>
      <c r="HY157" s="83"/>
      <c r="HZ157" s="83"/>
      <c r="IA157" s="83"/>
      <c r="IB157" s="83"/>
      <c r="IC157" s="83"/>
      <c r="ID157" s="83"/>
      <c r="IE157" s="83"/>
      <c r="IF157" s="83"/>
      <c r="IG157" s="83"/>
      <c r="IH157" s="83"/>
      <c r="II157" s="83"/>
      <c r="IJ157" s="83"/>
      <c r="IK157" s="83"/>
      <c r="IL157" s="83"/>
      <c r="IM157" s="83"/>
      <c r="IN157" s="83"/>
      <c r="IO157" s="83"/>
      <c r="IP157" s="83"/>
      <c r="IQ157" s="83"/>
      <c r="IR157" s="83"/>
      <c r="IS157" s="83"/>
      <c r="IT157" s="83"/>
      <c r="IU157" s="83"/>
      <c r="IV157" s="83"/>
    </row>
    <row r="158" spans="1:248" s="12" customFormat="1" ht="67.5">
      <c r="A158" s="105" t="s">
        <v>456</v>
      </c>
      <c r="B158" s="80" t="s">
        <v>31</v>
      </c>
      <c r="C158" s="79" t="s">
        <v>334</v>
      </c>
      <c r="D158" s="189" t="s">
        <v>405</v>
      </c>
      <c r="E158" s="78" t="s">
        <v>406</v>
      </c>
      <c r="F158" s="79" t="s">
        <v>33</v>
      </c>
      <c r="G158" s="78" t="s">
        <v>34</v>
      </c>
      <c r="H158" s="79" t="s">
        <v>27</v>
      </c>
      <c r="I158" s="79" t="s">
        <v>35</v>
      </c>
      <c r="J158" s="78" t="s">
        <v>36</v>
      </c>
      <c r="K158" s="81">
        <v>707754.47</v>
      </c>
      <c r="L158" s="79" t="s">
        <v>252</v>
      </c>
      <c r="M158" s="78" t="s">
        <v>253</v>
      </c>
      <c r="N158" s="78" t="s">
        <v>407</v>
      </c>
      <c r="O158" s="116" t="s">
        <v>38</v>
      </c>
      <c r="P158" s="116"/>
      <c r="Q158" s="116"/>
      <c r="R158" s="116"/>
      <c r="S158" s="116"/>
      <c r="T158" s="116"/>
      <c r="U158" s="116"/>
      <c r="V158" s="116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3"/>
      <c r="FL158" s="83"/>
      <c r="FM158" s="83"/>
      <c r="FN158" s="83"/>
      <c r="FO158" s="83"/>
      <c r="FP158" s="83"/>
      <c r="FQ158" s="83"/>
      <c r="FR158" s="83"/>
      <c r="FS158" s="83"/>
      <c r="FT158" s="83"/>
      <c r="FU158" s="83"/>
      <c r="FV158" s="83"/>
      <c r="FW158" s="83"/>
      <c r="FX158" s="83"/>
      <c r="FY158" s="83"/>
      <c r="FZ158" s="83"/>
      <c r="GA158" s="83"/>
      <c r="GB158" s="83"/>
      <c r="GC158" s="83"/>
      <c r="GD158" s="83"/>
      <c r="GE158" s="83"/>
      <c r="GF158" s="83"/>
      <c r="GG158" s="83"/>
      <c r="GH158" s="83"/>
      <c r="GI158" s="83"/>
      <c r="GJ158" s="83"/>
      <c r="GK158" s="83"/>
      <c r="GL158" s="83"/>
      <c r="GM158" s="83"/>
      <c r="GN158" s="83"/>
      <c r="GO158" s="83"/>
      <c r="GP158" s="83"/>
      <c r="GQ158" s="83"/>
      <c r="GR158" s="83"/>
      <c r="GS158" s="83"/>
      <c r="GT158" s="83"/>
      <c r="GU158" s="83"/>
      <c r="GV158" s="83"/>
      <c r="GW158" s="83"/>
      <c r="GX158" s="83"/>
      <c r="GY158" s="83"/>
      <c r="GZ158" s="83"/>
      <c r="HA158" s="83"/>
      <c r="HB158" s="83"/>
      <c r="HC158" s="83"/>
      <c r="HD158" s="83"/>
      <c r="HE158" s="83"/>
      <c r="HF158" s="83"/>
      <c r="HG158" s="83"/>
      <c r="HH158" s="83"/>
      <c r="HI158" s="83"/>
      <c r="HJ158" s="83"/>
      <c r="HK158" s="83"/>
      <c r="HL158" s="83"/>
      <c r="HM158" s="83"/>
      <c r="HN158" s="83"/>
      <c r="HO158" s="83"/>
      <c r="HP158" s="83"/>
      <c r="HQ158" s="83"/>
      <c r="HR158" s="83"/>
      <c r="HS158" s="83"/>
      <c r="HT158" s="83"/>
      <c r="HU158" s="83"/>
      <c r="HV158" s="83"/>
      <c r="HW158" s="83"/>
      <c r="HX158" s="83"/>
      <c r="HY158" s="83"/>
      <c r="HZ158" s="83"/>
      <c r="IA158" s="83"/>
      <c r="IB158" s="83"/>
      <c r="IC158" s="83"/>
      <c r="ID158" s="83"/>
      <c r="IE158" s="83"/>
      <c r="IF158" s="83"/>
      <c r="IG158" s="83"/>
      <c r="IH158" s="83"/>
      <c r="II158" s="83"/>
      <c r="IJ158" s="83"/>
      <c r="IK158" s="83"/>
      <c r="IL158" s="83"/>
      <c r="IM158" s="83"/>
      <c r="IN158" s="83"/>
    </row>
    <row r="159" spans="1:248" s="12" customFormat="1" ht="67.5">
      <c r="A159" s="105" t="s">
        <v>460</v>
      </c>
      <c r="B159" s="80" t="s">
        <v>31</v>
      </c>
      <c r="C159" s="79">
        <v>2410000</v>
      </c>
      <c r="D159" s="189" t="s">
        <v>408</v>
      </c>
      <c r="E159" s="78" t="s">
        <v>84</v>
      </c>
      <c r="F159" s="79" t="s">
        <v>57</v>
      </c>
      <c r="G159" s="78" t="s">
        <v>58</v>
      </c>
      <c r="H159" s="78" t="s">
        <v>39</v>
      </c>
      <c r="I159" s="79" t="s">
        <v>35</v>
      </c>
      <c r="J159" s="78" t="s">
        <v>36</v>
      </c>
      <c r="K159" s="81">
        <v>189767</v>
      </c>
      <c r="L159" s="78" t="s">
        <v>397</v>
      </c>
      <c r="M159" s="78" t="s">
        <v>253</v>
      </c>
      <c r="N159" s="78" t="s">
        <v>46</v>
      </c>
      <c r="O159" s="116" t="s">
        <v>38</v>
      </c>
      <c r="P159" s="116"/>
      <c r="Q159" s="116"/>
      <c r="R159" s="116"/>
      <c r="S159" s="116"/>
      <c r="T159" s="116"/>
      <c r="U159" s="116"/>
      <c r="V159" s="116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  <c r="FI159" s="83"/>
      <c r="FJ159" s="83"/>
      <c r="FK159" s="83"/>
      <c r="FL159" s="83"/>
      <c r="FM159" s="83"/>
      <c r="FN159" s="83"/>
      <c r="FO159" s="83"/>
      <c r="FP159" s="83"/>
      <c r="FQ159" s="83"/>
      <c r="FR159" s="83"/>
      <c r="FS159" s="83"/>
      <c r="FT159" s="83"/>
      <c r="FU159" s="83"/>
      <c r="FV159" s="83"/>
      <c r="FW159" s="83"/>
      <c r="FX159" s="83"/>
      <c r="FY159" s="83"/>
      <c r="FZ159" s="83"/>
      <c r="GA159" s="83"/>
      <c r="GB159" s="83"/>
      <c r="GC159" s="83"/>
      <c r="GD159" s="83"/>
      <c r="GE159" s="83"/>
      <c r="GF159" s="83"/>
      <c r="GG159" s="83"/>
      <c r="GH159" s="83"/>
      <c r="GI159" s="83"/>
      <c r="GJ159" s="83"/>
      <c r="GK159" s="83"/>
      <c r="GL159" s="83"/>
      <c r="GM159" s="83"/>
      <c r="GN159" s="83"/>
      <c r="GO159" s="83"/>
      <c r="GP159" s="83"/>
      <c r="GQ159" s="83"/>
      <c r="GR159" s="83"/>
      <c r="GS159" s="83"/>
      <c r="GT159" s="83"/>
      <c r="GU159" s="83"/>
      <c r="GV159" s="83"/>
      <c r="GW159" s="83"/>
      <c r="GX159" s="83"/>
      <c r="GY159" s="83"/>
      <c r="GZ159" s="83"/>
      <c r="HA159" s="83"/>
      <c r="HB159" s="83"/>
      <c r="HC159" s="83"/>
      <c r="HD159" s="83"/>
      <c r="HE159" s="83"/>
      <c r="HF159" s="83"/>
      <c r="HG159" s="83"/>
      <c r="HH159" s="83"/>
      <c r="HI159" s="83"/>
      <c r="HJ159" s="83"/>
      <c r="HK159" s="83"/>
      <c r="HL159" s="83"/>
      <c r="HM159" s="83"/>
      <c r="HN159" s="83"/>
      <c r="HO159" s="83"/>
      <c r="HP159" s="83"/>
      <c r="HQ159" s="83"/>
      <c r="HR159" s="83"/>
      <c r="HS159" s="83"/>
      <c r="HT159" s="83"/>
      <c r="HU159" s="83"/>
      <c r="HV159" s="83"/>
      <c r="HW159" s="83"/>
      <c r="HX159" s="83"/>
      <c r="HY159" s="83"/>
      <c r="HZ159" s="83"/>
      <c r="IA159" s="83"/>
      <c r="IB159" s="83"/>
      <c r="IC159" s="83"/>
      <c r="ID159" s="83"/>
      <c r="IE159" s="83"/>
      <c r="IF159" s="83"/>
      <c r="IG159" s="83"/>
      <c r="IH159" s="83"/>
      <c r="II159" s="83"/>
      <c r="IJ159" s="83"/>
      <c r="IK159" s="83"/>
      <c r="IL159" s="83"/>
      <c r="IM159" s="83"/>
      <c r="IN159" s="83"/>
    </row>
    <row r="160" spans="1:22" s="12" customFormat="1" ht="36">
      <c r="A160" s="105" t="s">
        <v>473</v>
      </c>
      <c r="B160" s="9" t="s">
        <v>345</v>
      </c>
      <c r="C160" s="65" t="s">
        <v>346</v>
      </c>
      <c r="D160" s="188" t="s">
        <v>409</v>
      </c>
      <c r="E160" s="8" t="s">
        <v>331</v>
      </c>
      <c r="F160" s="65" t="s">
        <v>33</v>
      </c>
      <c r="G160" s="8" t="s">
        <v>34</v>
      </c>
      <c r="H160" s="8" t="s">
        <v>39</v>
      </c>
      <c r="I160" s="65" t="s">
        <v>35</v>
      </c>
      <c r="J160" s="8" t="s">
        <v>36</v>
      </c>
      <c r="K160" s="29">
        <v>5074000</v>
      </c>
      <c r="L160" s="101" t="s">
        <v>397</v>
      </c>
      <c r="M160" s="8" t="s">
        <v>479</v>
      </c>
      <c r="N160" s="8" t="s">
        <v>40</v>
      </c>
      <c r="O160" s="113" t="s">
        <v>38</v>
      </c>
      <c r="P160" s="113"/>
      <c r="Q160" s="113"/>
      <c r="R160" s="113"/>
      <c r="S160" s="113"/>
      <c r="T160" s="113"/>
      <c r="U160" s="113"/>
      <c r="V160" s="113"/>
    </row>
    <row r="161" spans="1:22" s="12" customFormat="1" ht="67.5">
      <c r="A161" s="105" t="s">
        <v>474</v>
      </c>
      <c r="B161" s="9" t="s">
        <v>31</v>
      </c>
      <c r="C161" s="103" t="s">
        <v>337</v>
      </c>
      <c r="D161" s="188" t="s">
        <v>338</v>
      </c>
      <c r="E161" s="8" t="s">
        <v>74</v>
      </c>
      <c r="F161" s="103" t="s">
        <v>33</v>
      </c>
      <c r="G161" s="8" t="s">
        <v>34</v>
      </c>
      <c r="H161" s="8" t="s">
        <v>39</v>
      </c>
      <c r="I161" s="103" t="s">
        <v>35</v>
      </c>
      <c r="J161" s="8" t="s">
        <v>36</v>
      </c>
      <c r="K161" s="10">
        <v>494715</v>
      </c>
      <c r="L161" s="103" t="s">
        <v>397</v>
      </c>
      <c r="M161" s="8" t="s">
        <v>253</v>
      </c>
      <c r="N161" s="8" t="s">
        <v>80</v>
      </c>
      <c r="O161" s="113" t="s">
        <v>38</v>
      </c>
      <c r="P161" s="113"/>
      <c r="Q161" s="113"/>
      <c r="R161" s="113"/>
      <c r="S161" s="113"/>
      <c r="T161" s="113"/>
      <c r="U161" s="113"/>
      <c r="V161" s="113"/>
    </row>
    <row r="162" spans="1:22" s="12" customFormat="1" ht="15">
      <c r="A162" s="65"/>
      <c r="B162" s="9"/>
      <c r="C162" s="65"/>
      <c r="D162" s="188"/>
      <c r="E162" s="8"/>
      <c r="F162" s="65"/>
      <c r="G162" s="8"/>
      <c r="H162" s="8"/>
      <c r="I162" s="65"/>
      <c r="J162" s="8"/>
      <c r="K162" s="30">
        <f>SUM(K106:K159)</f>
        <v>2473230152.4999995</v>
      </c>
      <c r="L162" s="65"/>
      <c r="M162" s="8"/>
      <c r="N162" s="8"/>
      <c r="O162" s="110"/>
      <c r="P162" s="111"/>
      <c r="Q162" s="111"/>
      <c r="R162" s="111"/>
      <c r="S162" s="111"/>
      <c r="T162" s="111"/>
      <c r="U162" s="111"/>
      <c r="V162" s="112"/>
    </row>
    <row r="163" spans="1:22" s="12" customFormat="1" ht="15">
      <c r="A163" s="50"/>
      <c r="B163" s="60"/>
      <c r="C163" s="50"/>
      <c r="D163" s="192"/>
      <c r="E163" s="61"/>
      <c r="F163" s="50"/>
      <c r="G163" s="61"/>
      <c r="H163" s="61"/>
      <c r="I163" s="50"/>
      <c r="J163" s="61"/>
      <c r="K163" s="62"/>
      <c r="L163" s="50"/>
      <c r="M163" s="61"/>
      <c r="N163" s="61"/>
      <c r="O163" s="50"/>
      <c r="P163" s="50"/>
      <c r="Q163" s="50"/>
      <c r="R163" s="50"/>
      <c r="S163" s="50"/>
      <c r="T163" s="50"/>
      <c r="U163" s="50"/>
      <c r="V163" s="50"/>
    </row>
    <row r="164" spans="1:22" s="12" customFormat="1" ht="15">
      <c r="A164" s="134" t="s">
        <v>85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6"/>
    </row>
    <row r="165" spans="1:22" s="12" customFormat="1" ht="67.5">
      <c r="A165" s="104" t="s">
        <v>475</v>
      </c>
      <c r="B165" s="9" t="s">
        <v>31</v>
      </c>
      <c r="C165" s="31" t="s">
        <v>93</v>
      </c>
      <c r="D165" s="193" t="s">
        <v>159</v>
      </c>
      <c r="E165" s="52" t="s">
        <v>78</v>
      </c>
      <c r="F165" s="65" t="s">
        <v>33</v>
      </c>
      <c r="G165" s="8" t="s">
        <v>34</v>
      </c>
      <c r="H165" s="8" t="s">
        <v>27</v>
      </c>
      <c r="I165" s="65" t="s">
        <v>35</v>
      </c>
      <c r="J165" s="8" t="s">
        <v>36</v>
      </c>
      <c r="K165" s="32">
        <v>944000</v>
      </c>
      <c r="L165" s="33" t="s">
        <v>147</v>
      </c>
      <c r="M165" s="74" t="s">
        <v>190</v>
      </c>
      <c r="N165" s="8" t="s">
        <v>40</v>
      </c>
      <c r="O165" s="113" t="s">
        <v>38</v>
      </c>
      <c r="P165" s="113"/>
      <c r="Q165" s="113"/>
      <c r="R165" s="113"/>
      <c r="S165" s="113"/>
      <c r="T165" s="113"/>
      <c r="U165" s="113"/>
      <c r="V165" s="113"/>
    </row>
    <row r="166" spans="1:22" s="12" customFormat="1" ht="67.5">
      <c r="A166" s="104" t="s">
        <v>476</v>
      </c>
      <c r="B166" s="51" t="s">
        <v>31</v>
      </c>
      <c r="C166" s="26" t="s">
        <v>86</v>
      </c>
      <c r="D166" s="183" t="s">
        <v>325</v>
      </c>
      <c r="E166" s="51" t="s">
        <v>78</v>
      </c>
      <c r="F166" s="26" t="s">
        <v>33</v>
      </c>
      <c r="G166" s="73" t="s">
        <v>34</v>
      </c>
      <c r="H166" s="26" t="s">
        <v>27</v>
      </c>
      <c r="I166" s="26" t="s">
        <v>35</v>
      </c>
      <c r="J166" s="73" t="s">
        <v>36</v>
      </c>
      <c r="K166" s="34">
        <v>755200</v>
      </c>
      <c r="L166" s="35" t="s">
        <v>147</v>
      </c>
      <c r="M166" s="36" t="s">
        <v>151</v>
      </c>
      <c r="N166" s="37" t="s">
        <v>40</v>
      </c>
      <c r="O166" s="117" t="s">
        <v>38</v>
      </c>
      <c r="P166" s="118"/>
      <c r="Q166" s="118"/>
      <c r="R166" s="118"/>
      <c r="S166" s="129"/>
      <c r="T166" s="129"/>
      <c r="U166" s="129"/>
      <c r="V166" s="130"/>
    </row>
    <row r="167" spans="1:22" s="12" customFormat="1" ht="67.5">
      <c r="A167" s="104" t="s">
        <v>477</v>
      </c>
      <c r="B167" s="9" t="s">
        <v>31</v>
      </c>
      <c r="C167" s="65" t="s">
        <v>86</v>
      </c>
      <c r="D167" s="188" t="s">
        <v>171</v>
      </c>
      <c r="E167" s="52" t="s">
        <v>78</v>
      </c>
      <c r="F167" s="65" t="s">
        <v>33</v>
      </c>
      <c r="G167" s="8" t="s">
        <v>34</v>
      </c>
      <c r="H167" s="8" t="s">
        <v>39</v>
      </c>
      <c r="I167" s="65" t="s">
        <v>35</v>
      </c>
      <c r="J167" s="8" t="s">
        <v>36</v>
      </c>
      <c r="K167" s="29">
        <v>1904520</v>
      </c>
      <c r="L167" s="17" t="s">
        <v>151</v>
      </c>
      <c r="M167" s="8" t="s">
        <v>304</v>
      </c>
      <c r="N167" s="8" t="s">
        <v>40</v>
      </c>
      <c r="O167" s="110" t="s">
        <v>38</v>
      </c>
      <c r="P167" s="114"/>
      <c r="Q167" s="114"/>
      <c r="R167" s="114"/>
      <c r="S167" s="114"/>
      <c r="T167" s="114"/>
      <c r="U167" s="114"/>
      <c r="V167" s="115"/>
    </row>
    <row r="168" spans="1:22" s="12" customFormat="1" ht="66.75" customHeight="1">
      <c r="A168" s="104" t="s">
        <v>481</v>
      </c>
      <c r="B168" s="51" t="s">
        <v>31</v>
      </c>
      <c r="C168" s="26" t="s">
        <v>86</v>
      </c>
      <c r="D168" s="183" t="s">
        <v>174</v>
      </c>
      <c r="E168" s="51" t="s">
        <v>78</v>
      </c>
      <c r="F168" s="26" t="s">
        <v>33</v>
      </c>
      <c r="G168" s="73" t="s">
        <v>34</v>
      </c>
      <c r="H168" s="26" t="s">
        <v>27</v>
      </c>
      <c r="I168" s="26" t="s">
        <v>35</v>
      </c>
      <c r="J168" s="73" t="s">
        <v>36</v>
      </c>
      <c r="K168" s="34">
        <v>259600</v>
      </c>
      <c r="L168" s="35" t="s">
        <v>151</v>
      </c>
      <c r="M168" s="36" t="s">
        <v>425</v>
      </c>
      <c r="N168" s="37" t="s">
        <v>40</v>
      </c>
      <c r="O168" s="117" t="s">
        <v>38</v>
      </c>
      <c r="P168" s="118"/>
      <c r="Q168" s="118"/>
      <c r="R168" s="118"/>
      <c r="S168" s="129"/>
      <c r="T168" s="129"/>
      <c r="U168" s="129"/>
      <c r="V168" s="130"/>
    </row>
    <row r="169" spans="1:22" s="12" customFormat="1" ht="69.75" customHeight="1">
      <c r="A169" s="104" t="s">
        <v>484</v>
      </c>
      <c r="B169" s="51" t="s">
        <v>31</v>
      </c>
      <c r="C169" s="26" t="s">
        <v>86</v>
      </c>
      <c r="D169" s="183" t="s">
        <v>305</v>
      </c>
      <c r="E169" s="51" t="s">
        <v>78</v>
      </c>
      <c r="F169" s="65" t="s">
        <v>33</v>
      </c>
      <c r="G169" s="8" t="s">
        <v>34</v>
      </c>
      <c r="H169" s="8" t="s">
        <v>39</v>
      </c>
      <c r="I169" s="65" t="s">
        <v>35</v>
      </c>
      <c r="J169" s="8" t="s">
        <v>36</v>
      </c>
      <c r="K169" s="34">
        <v>208860</v>
      </c>
      <c r="L169" s="35" t="s">
        <v>425</v>
      </c>
      <c r="M169" s="17" t="s">
        <v>209</v>
      </c>
      <c r="N169" s="37" t="s">
        <v>46</v>
      </c>
      <c r="O169" s="117" t="s">
        <v>38</v>
      </c>
      <c r="P169" s="118"/>
      <c r="Q169" s="118"/>
      <c r="R169" s="118"/>
      <c r="S169" s="129"/>
      <c r="T169" s="129"/>
      <c r="U169" s="129"/>
      <c r="V169" s="130"/>
    </row>
    <row r="170" spans="1:22" s="12" customFormat="1" ht="78.75" customHeight="1">
      <c r="A170" s="104" t="s">
        <v>485</v>
      </c>
      <c r="B170" s="51" t="s">
        <v>31</v>
      </c>
      <c r="C170" s="26" t="s">
        <v>86</v>
      </c>
      <c r="D170" s="183" t="s">
        <v>205</v>
      </c>
      <c r="E170" s="51" t="s">
        <v>78</v>
      </c>
      <c r="F170" s="26" t="s">
        <v>33</v>
      </c>
      <c r="G170" s="73" t="s">
        <v>34</v>
      </c>
      <c r="H170" s="26" t="s">
        <v>27</v>
      </c>
      <c r="I170" s="26" t="s">
        <v>35</v>
      </c>
      <c r="J170" s="73" t="s">
        <v>36</v>
      </c>
      <c r="K170" s="34">
        <v>302080</v>
      </c>
      <c r="L170" s="31" t="s">
        <v>425</v>
      </c>
      <c r="M170" s="35" t="s">
        <v>154</v>
      </c>
      <c r="N170" s="37" t="s">
        <v>40</v>
      </c>
      <c r="O170" s="117" t="s">
        <v>38</v>
      </c>
      <c r="P170" s="118"/>
      <c r="Q170" s="118"/>
      <c r="R170" s="118"/>
      <c r="S170" s="129"/>
      <c r="T170" s="129"/>
      <c r="U170" s="129"/>
      <c r="V170" s="130"/>
    </row>
    <row r="171" spans="1:22" s="12" customFormat="1" ht="15">
      <c r="A171" s="19"/>
      <c r="B171" s="19"/>
      <c r="C171" s="19"/>
      <c r="D171" s="181"/>
      <c r="E171" s="19"/>
      <c r="F171" s="19"/>
      <c r="G171" s="19"/>
      <c r="H171" s="19"/>
      <c r="I171" s="19"/>
      <c r="J171" s="19"/>
      <c r="K171" s="30">
        <f>SUM(K165:K170)</f>
        <v>4374260</v>
      </c>
      <c r="L171" s="19"/>
      <c r="M171" s="19"/>
      <c r="N171" s="19"/>
      <c r="O171" s="125"/>
      <c r="P171" s="114"/>
      <c r="Q171" s="114"/>
      <c r="R171" s="114"/>
      <c r="S171" s="114"/>
      <c r="T171" s="114"/>
      <c r="U171" s="114"/>
      <c r="V171" s="115"/>
    </row>
    <row r="172" spans="1:22" ht="15">
      <c r="A172" s="126" t="s">
        <v>87</v>
      </c>
      <c r="B172" s="127"/>
      <c r="C172" s="127"/>
      <c r="D172" s="127"/>
      <c r="E172" s="127"/>
      <c r="F172" s="127"/>
      <c r="G172" s="127"/>
      <c r="H172" s="127"/>
      <c r="I172" s="127"/>
      <c r="J172" s="128"/>
      <c r="K172" s="38">
        <f>K171+K162+K103+K78+K60</f>
        <v>2924198612.5299997</v>
      </c>
      <c r="L172" s="39"/>
      <c r="M172" s="40"/>
      <c r="N172" s="41"/>
      <c r="O172" s="131"/>
      <c r="P172" s="132"/>
      <c r="Q172" s="132"/>
      <c r="R172" s="132"/>
      <c r="S172" s="132"/>
      <c r="T172" s="132"/>
      <c r="U172" s="132"/>
      <c r="V172" s="133"/>
    </row>
    <row r="173" spans="1:22" ht="15.75">
      <c r="A173" s="42"/>
      <c r="B173" s="42"/>
      <c r="C173" s="42"/>
      <c r="D173" s="194"/>
      <c r="E173" s="42"/>
      <c r="F173" s="42"/>
      <c r="G173" s="42"/>
      <c r="H173" s="42"/>
      <c r="I173" s="42"/>
      <c r="J173" s="42"/>
      <c r="K173" s="42"/>
      <c r="L173" s="43"/>
      <c r="M173" s="137" t="s">
        <v>489</v>
      </c>
      <c r="N173" s="137"/>
      <c r="O173" s="137"/>
      <c r="P173" s="137"/>
      <c r="Q173" s="137"/>
      <c r="R173" s="137"/>
      <c r="S173" s="137"/>
      <c r="T173" s="137"/>
      <c r="U173" s="137"/>
      <c r="V173" s="137"/>
    </row>
    <row r="174" spans="1:15" ht="15">
      <c r="A174" s="124" t="s">
        <v>488</v>
      </c>
      <c r="B174" s="124"/>
      <c r="C174" s="124"/>
      <c r="D174" s="124"/>
      <c r="E174" s="124"/>
      <c r="F174" s="124"/>
      <c r="G174" s="124"/>
      <c r="H174" s="124"/>
      <c r="I174" s="44"/>
      <c r="J174" s="44" t="s">
        <v>88</v>
      </c>
      <c r="K174" s="44"/>
      <c r="L174" s="45"/>
      <c r="M174" s="44"/>
      <c r="N174" s="46" t="s">
        <v>89</v>
      </c>
      <c r="O174" s="44"/>
    </row>
    <row r="175" spans="1:15" ht="15.75">
      <c r="A175" s="43"/>
      <c r="B175" s="43"/>
      <c r="C175" s="43"/>
      <c r="D175" s="195"/>
      <c r="E175" s="43"/>
      <c r="F175" s="43"/>
      <c r="G175" s="43"/>
      <c r="H175" s="43"/>
      <c r="I175" s="48"/>
      <c r="J175" s="48" t="s">
        <v>90</v>
      </c>
      <c r="K175" s="48"/>
      <c r="L175" s="43"/>
      <c r="M175" s="43"/>
      <c r="N175" s="43"/>
      <c r="O175" s="49"/>
    </row>
    <row r="176" spans="2:13" ht="15">
      <c r="B176" s="1" t="s">
        <v>91</v>
      </c>
      <c r="M176" s="1" t="s">
        <v>95</v>
      </c>
    </row>
    <row r="177" ht="15">
      <c r="B177" s="1" t="s">
        <v>92</v>
      </c>
    </row>
  </sheetData>
  <sheetProtection/>
  <mergeCells count="173">
    <mergeCell ref="O161:V161"/>
    <mergeCell ref="O59:V59"/>
    <mergeCell ref="O156:V156"/>
    <mergeCell ref="O101:V101"/>
    <mergeCell ref="O54:V54"/>
    <mergeCell ref="O154:V154"/>
    <mergeCell ref="O148:V148"/>
    <mergeCell ref="O147:V147"/>
    <mergeCell ref="O134:V134"/>
    <mergeCell ref="I1:V1"/>
    <mergeCell ref="O138:V138"/>
    <mergeCell ref="O90:V90"/>
    <mergeCell ref="O57:V57"/>
    <mergeCell ref="O115:V115"/>
    <mergeCell ref="O53:V53"/>
    <mergeCell ref="O52:V52"/>
    <mergeCell ref="A80:V80"/>
    <mergeCell ref="O136:V136"/>
    <mergeCell ref="O111:V111"/>
    <mergeCell ref="O139:V139"/>
    <mergeCell ref="O140:V140"/>
    <mergeCell ref="O145:V145"/>
    <mergeCell ref="O141:V141"/>
    <mergeCell ref="O137:V137"/>
    <mergeCell ref="O144:V144"/>
    <mergeCell ref="O142:V142"/>
    <mergeCell ref="O135:V135"/>
    <mergeCell ref="O146:V146"/>
    <mergeCell ref="O76:V76"/>
    <mergeCell ref="O109:V109"/>
    <mergeCell ref="O110:V110"/>
    <mergeCell ref="O103:V103"/>
    <mergeCell ref="O116:V116"/>
    <mergeCell ref="O89:V89"/>
    <mergeCell ref="O98:V98"/>
    <mergeCell ref="O84:V84"/>
    <mergeCell ref="O92:V92"/>
    <mergeCell ref="O34:V34"/>
    <mergeCell ref="O75:V75"/>
    <mergeCell ref="O71:V71"/>
    <mergeCell ref="O47:V47"/>
    <mergeCell ref="O122:V122"/>
    <mergeCell ref="O123:V123"/>
    <mergeCell ref="O112:V112"/>
    <mergeCell ref="O121:V121"/>
    <mergeCell ref="O55:V55"/>
    <mergeCell ref="O43:V43"/>
    <mergeCell ref="O153:V153"/>
    <mergeCell ref="O77:V77"/>
    <mergeCell ref="O83:V83"/>
    <mergeCell ref="O125:V125"/>
    <mergeCell ref="O126:V126"/>
    <mergeCell ref="O143:V143"/>
    <mergeCell ref="O86:V86"/>
    <mergeCell ref="O132:V132"/>
    <mergeCell ref="O130:V130"/>
    <mergeCell ref="O127:V127"/>
    <mergeCell ref="B21:B23"/>
    <mergeCell ref="O29:V29"/>
    <mergeCell ref="O133:V133"/>
    <mergeCell ref="O131:V131"/>
    <mergeCell ref="O81:V81"/>
    <mergeCell ref="O31:V31"/>
    <mergeCell ref="O32:V32"/>
    <mergeCell ref="O40:V40"/>
    <mergeCell ref="O56:V56"/>
    <mergeCell ref="O2:V2"/>
    <mergeCell ref="O23:V23"/>
    <mergeCell ref="I22:J22"/>
    <mergeCell ref="E22:E23"/>
    <mergeCell ref="D22:D23"/>
    <mergeCell ref="L22:M22"/>
    <mergeCell ref="A13:V13"/>
    <mergeCell ref="A14:V14"/>
    <mergeCell ref="A15:V15"/>
    <mergeCell ref="A16:V16"/>
    <mergeCell ref="A19:V19"/>
    <mergeCell ref="O24:V24"/>
    <mergeCell ref="A26:V26"/>
    <mergeCell ref="A21:A23"/>
    <mergeCell ref="C21:C23"/>
    <mergeCell ref="A7:V7"/>
    <mergeCell ref="A8:V8"/>
    <mergeCell ref="A17:V17"/>
    <mergeCell ref="A18:V18"/>
    <mergeCell ref="O20:V20"/>
    <mergeCell ref="O27:V27"/>
    <mergeCell ref="K22:K23"/>
    <mergeCell ref="O21:V22"/>
    <mergeCell ref="D21:M21"/>
    <mergeCell ref="N21:N23"/>
    <mergeCell ref="O36:V36"/>
    <mergeCell ref="F22:G22"/>
    <mergeCell ref="O28:V28"/>
    <mergeCell ref="H22:H23"/>
    <mergeCell ref="O30:V30"/>
    <mergeCell ref="O33:V33"/>
    <mergeCell ref="O70:V70"/>
    <mergeCell ref="O67:V67"/>
    <mergeCell ref="O49:V49"/>
    <mergeCell ref="O63:V63"/>
    <mergeCell ref="O64:V64"/>
    <mergeCell ref="O58:V58"/>
    <mergeCell ref="O66:V66"/>
    <mergeCell ref="O65:V65"/>
    <mergeCell ref="O35:V35"/>
    <mergeCell ref="M173:V173"/>
    <mergeCell ref="O166:V166"/>
    <mergeCell ref="O157:V157"/>
    <mergeCell ref="O162:V162"/>
    <mergeCell ref="O158:V158"/>
    <mergeCell ref="O51:V51"/>
    <mergeCell ref="O78:V78"/>
    <mergeCell ref="O95:V95"/>
    <mergeCell ref="O99:V99"/>
    <mergeCell ref="O94:V94"/>
    <mergeCell ref="O167:V167"/>
    <mergeCell ref="A164:V164"/>
    <mergeCell ref="O149:V149"/>
    <mergeCell ref="O165:V165"/>
    <mergeCell ref="O170:V170"/>
    <mergeCell ref="O169:V169"/>
    <mergeCell ref="O159:V159"/>
    <mergeCell ref="O150:V150"/>
    <mergeCell ref="O152:V152"/>
    <mergeCell ref="O155:V155"/>
    <mergeCell ref="A174:H174"/>
    <mergeCell ref="O171:V171"/>
    <mergeCell ref="A172:J172"/>
    <mergeCell ref="O168:V168"/>
    <mergeCell ref="O172:V172"/>
    <mergeCell ref="A105:V105"/>
    <mergeCell ref="O106:V106"/>
    <mergeCell ref="O107:V107"/>
    <mergeCell ref="O108:V108"/>
    <mergeCell ref="O124:V124"/>
    <mergeCell ref="O38:V38"/>
    <mergeCell ref="O42:V42"/>
    <mergeCell ref="O46:V46"/>
    <mergeCell ref="O48:V48"/>
    <mergeCell ref="O41:V41"/>
    <mergeCell ref="O37:V37"/>
    <mergeCell ref="O39:V39"/>
    <mergeCell ref="O45:V45"/>
    <mergeCell ref="O44:V44"/>
    <mergeCell ref="O50:V50"/>
    <mergeCell ref="O69:V69"/>
    <mergeCell ref="O73:V73"/>
    <mergeCell ref="O82:V82"/>
    <mergeCell ref="O88:V88"/>
    <mergeCell ref="O91:V91"/>
    <mergeCell ref="O68:V68"/>
    <mergeCell ref="O72:V72"/>
    <mergeCell ref="A62:V62"/>
    <mergeCell ref="O60:V60"/>
    <mergeCell ref="O96:V96"/>
    <mergeCell ref="O97:V97"/>
    <mergeCell ref="O119:V119"/>
    <mergeCell ref="O100:V100"/>
    <mergeCell ref="O85:V85"/>
    <mergeCell ref="O117:V117"/>
    <mergeCell ref="O102:V102"/>
    <mergeCell ref="O151:V151"/>
    <mergeCell ref="O74:V74"/>
    <mergeCell ref="O160:V160"/>
    <mergeCell ref="O120:V120"/>
    <mergeCell ref="O128:V128"/>
    <mergeCell ref="O113:V113"/>
    <mergeCell ref="O114:V114"/>
    <mergeCell ref="O118:V118"/>
    <mergeCell ref="O129:V129"/>
    <mergeCell ref="O93:V93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2015-12-18T08:36:07Z</cp:lastPrinted>
  <dcterms:created xsi:type="dcterms:W3CDTF">2013-01-04T08:07:52Z</dcterms:created>
  <dcterms:modified xsi:type="dcterms:W3CDTF">2015-12-18T10:01:29Z</dcterms:modified>
  <cp:category/>
  <cp:version/>
  <cp:contentType/>
  <cp:contentStatus/>
</cp:coreProperties>
</file>