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8755" windowHeight="12330"/>
  </bookViews>
  <sheets>
    <sheet name="Лист1" sheetId="1" r:id="rId1"/>
    <sheet name="Лист2" sheetId="2" r:id="rId2"/>
    <sheet name="Лист3" sheetId="3" r:id="rId3"/>
  </sheets>
  <externalReferences>
    <externalReference r:id="rId4"/>
  </externalReferences>
  <definedNames>
    <definedName name="org">[1]Титульный!$F$26</definedName>
  </definedNames>
  <calcPr calcId="125725"/>
</workbook>
</file>

<file path=xl/calcChain.xml><?xml version="1.0" encoding="utf-8"?>
<calcChain xmlns="http://schemas.openxmlformats.org/spreadsheetml/2006/main">
  <c r="G15" i="1"/>
  <c r="G10"/>
  <c r="D6"/>
  <c r="D5"/>
</calcChain>
</file>

<file path=xl/comments1.xml><?xml version="1.0" encoding="utf-8"?>
<comments xmlns="http://schemas.openxmlformats.org/spreadsheetml/2006/main">
  <authors>
    <author>User</author>
  </authors>
  <commentList>
    <comment ref="G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<sst xmlns="http://schemas.openxmlformats.org/spreadsheetml/2006/main" count="37" uniqueCount="30">
  <si>
    <t>тыс.куб.м/сутки</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</si>
  <si>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</si>
  <si>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п/п</t>
  </si>
  <si>
    <t>Наименование параметра</t>
  </si>
  <si>
    <t>Единица измерения</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</si>
  <si>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</si>
  <si>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</si>
  <si>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</si>
  <si>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</si>
  <si>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</si>
  <si>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</si>
  <si>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</si>
  <si>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</si>
  <si>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</si>
  <si>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</si>
  <si>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</si>
  <si>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</si>
  <si>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</si>
  <si>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</si>
  <si>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</si>
  <si>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</si>
  <si>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</si>
  <si>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</si>
  <si>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5.0</t>
  </si>
  <si>
    <t>5.1</t>
  </si>
  <si>
    <t>Закрытая система горячего водоснабжения для потребителей микрорайона железнодорожников, микрорайона производственного индустриального комплекса (ПИКС), микрорайонов города, поселок ПСО-34, поселок Звездный, поселок Дорожный</t>
  </si>
  <si>
    <t>О</t>
  </si>
  <si>
    <t>5.2</t>
  </si>
  <si>
    <t>Закрытая система горячего водоснабжения от водопроводно - очистных сооружений городского муниципального учреждения "Спортивно - оздоровительный центр "Олимпия""</t>
  </si>
  <si>
    <t>Добавить централизованную систему горячего водоснабжения</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</si>
</sst>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s>
  <fills count="2">
    <fill>
      <patternFill patternType="none"/>
    </fill>
    <fill>
      <patternFill patternType="gray125"/>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1" fillId="0" borderId="0"/>
    <xf numFmtId="0" fontId="8" fillId="0" borderId="0" applyBorder="0">
      <alignment horizontal="center" vertical="center" wrapText="1"/>
    </xf>
    <xf numFmtId="0" fontId="9" fillId="0" borderId="5" applyBorder="0">
      <alignment horizontal="center" vertical="center" wrapText="1"/>
    </xf>
    <xf numFmtId="49" fontId="5" fillId="0" borderId="0" applyBorder="0">
      <alignment vertical="top"/>
    </xf>
  </cellStyleXfs>
  <cellXfs count="39">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5" fillId="0" borderId="1" xfId="1" applyFont="1" applyFill="1" applyBorder="1" applyAlignment="1" applyProtection="1">
      <alignment vertical="center" wrapText="1"/>
    </xf>
    <xf numFmtId="0" fontId="7" fillId="0" borderId="0" xfId="1" applyFont="1" applyFill="1" applyAlignment="1" applyProtection="1">
      <alignment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5" fillId="0" borderId="3"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4" xfId="2"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xf numFmtId="0" fontId="5" fillId="0" borderId="2" xfId="3" applyFont="1" applyFill="1" applyBorder="1" applyAlignment="1" applyProtection="1">
      <alignment horizontal="left" vertical="top" wrapText="1"/>
    </xf>
    <xf numFmtId="0" fontId="5" fillId="0" borderId="6" xfId="1" applyFont="1" applyFill="1" applyBorder="1" applyAlignment="1" applyProtection="1">
      <alignment horizontal="center" vertical="center" wrapText="1"/>
    </xf>
    <xf numFmtId="0" fontId="5" fillId="0" borderId="2" xfId="3"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49" fontId="6" fillId="0" borderId="0"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0" fontId="5" fillId="0" borderId="1"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wrapText="1"/>
    </xf>
    <xf numFmtId="0" fontId="10"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left" vertical="center" wrapText="1"/>
      <protection locked="0"/>
    </xf>
    <xf numFmtId="4" fontId="5" fillId="0" borderId="2" xfId="1" applyNumberFormat="1" applyFont="1" applyFill="1" applyBorder="1" applyAlignment="1" applyProtection="1">
      <alignment horizontal="right" vertical="center" wrapText="1"/>
      <protection locked="0"/>
    </xf>
    <xf numFmtId="3" fontId="5" fillId="0" borderId="2" xfId="1" applyNumberFormat="1" applyFont="1" applyFill="1" applyBorder="1" applyAlignment="1" applyProtection="1">
      <alignment vertical="center" wrapText="1"/>
      <protection locked="0"/>
    </xf>
    <xf numFmtId="49" fontId="5" fillId="0" borderId="2" xfId="1" applyNumberFormat="1" applyFont="1" applyFill="1" applyBorder="1" applyAlignment="1" applyProtection="1">
      <alignment horizontal="left" vertical="center" wrapText="1"/>
      <protection locked="0"/>
    </xf>
    <xf numFmtId="4" fontId="5" fillId="0" borderId="2" xfId="1" applyNumberFormat="1" applyFont="1" applyFill="1" applyBorder="1" applyAlignment="1" applyProtection="1">
      <alignment horizontal="right" vertical="center" wrapText="1"/>
    </xf>
    <xf numFmtId="49" fontId="5" fillId="0" borderId="1" xfId="1" applyNumberFormat="1" applyFont="1" applyFill="1" applyBorder="1" applyAlignment="1" applyProtection="1">
      <alignment horizontal="left" vertical="center" wrapText="1" indent="1"/>
      <protection locked="0"/>
    </xf>
    <xf numFmtId="0" fontId="5" fillId="0" borderId="2" xfId="1" applyFont="1" applyFill="1" applyBorder="1" applyAlignment="1" applyProtection="1">
      <alignment vertical="center" wrapText="1"/>
    </xf>
    <xf numFmtId="49" fontId="11" fillId="0" borderId="8" xfId="4" applyFont="1" applyFill="1" applyBorder="1" applyAlignment="1" applyProtection="1">
      <alignment horizontal="left" vertical="center" indent="1"/>
    </xf>
    <xf numFmtId="0" fontId="5" fillId="0" borderId="8" xfId="1" applyFont="1" applyFill="1" applyBorder="1" applyAlignment="1" applyProtection="1">
      <alignment vertical="center" wrapText="1"/>
    </xf>
    <xf numFmtId="0" fontId="2" fillId="0" borderId="9" xfId="1" applyFont="1" applyFill="1" applyBorder="1" applyAlignment="1" applyProtection="1">
      <alignment vertical="center" wrapText="1"/>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2" name="FREEZE_PANES_G11" descr="update_org.png"/>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1]!modInfo.FREEZE_PANES_STATIC">
      <xdr:nvPicPr>
        <xdr:cNvPr id="3" name="UNFREEZE_PANES_G11" descr="update_org.png" hidden="1"/>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GVS1&#1082;&#1074;&#1072;&#1088;&#1090;&#1072;&#1083;(v1.0.1).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1.7"/>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row r="26">
          <cell r="F26" t="str">
            <v>СГ МУП "Городские тепловые сети"</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R19"/>
  <sheetViews>
    <sheetView tabSelected="1" topLeftCell="C4" workbookViewId="0">
      <selection activeCell="C6" sqref="C6"/>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7" width="40.7109375" style="5" customWidth="1"/>
    <col min="8" max="8" width="93.42578125" style="1" customWidth="1"/>
    <col min="9" max="17" width="10.5703125" style="5"/>
    <col min="18" max="18" width="10.5703125" style="10"/>
    <col min="19" max="16384" width="10.5703125" style="5"/>
  </cols>
  <sheetData>
    <row r="1" spans="1:18" s="1" customFormat="1" ht="15" hidden="1" customHeight="1">
      <c r="C1" s="2"/>
      <c r="G1" s="1">
        <v>4</v>
      </c>
      <c r="R1" s="3"/>
    </row>
    <row r="2" spans="1:18" ht="67.5" hidden="1">
      <c r="D2" s="7"/>
      <c r="E2" s="29"/>
      <c r="F2" s="8" t="s">
        <v>0</v>
      </c>
      <c r="G2" s="30"/>
      <c r="H2" s="9" t="s">
        <v>1</v>
      </c>
    </row>
    <row r="3" spans="1:18" s="1" customFormat="1" ht="15" hidden="1" customHeight="1">
      <c r="C3" s="2"/>
      <c r="R3" s="3"/>
    </row>
    <row r="4" spans="1:18" ht="11.25" customHeight="1">
      <c r="C4" s="11"/>
      <c r="D4" s="12"/>
      <c r="E4" s="12"/>
      <c r="F4" s="12"/>
      <c r="G4" s="12"/>
    </row>
    <row r="5" spans="1:18" ht="36.75" customHeight="1">
      <c r="C5" s="11"/>
      <c r="D5" s="13" t="str">
        <f>[1]Титульный!E5</f>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
      <c r="E5" s="13"/>
      <c r="F5" s="13"/>
      <c r="G5" s="13"/>
      <c r="H5" s="14"/>
    </row>
    <row r="6" spans="1:18" ht="15" customHeight="1">
      <c r="C6" s="11"/>
      <c r="D6" s="15" t="str">
        <f>IF(org=0,"Не определено",org)</f>
        <v>СГ МУП "Городские тепловые сети"</v>
      </c>
      <c r="E6" s="15"/>
      <c r="F6" s="15"/>
      <c r="G6" s="15"/>
      <c r="H6" s="14"/>
    </row>
    <row r="7" spans="1:18" ht="11.25" customHeight="1">
      <c r="C7" s="11"/>
      <c r="D7" s="12"/>
      <c r="E7" s="12"/>
      <c r="F7" s="12"/>
      <c r="G7" s="14">
        <v>22</v>
      </c>
    </row>
    <row r="8" spans="1:18" ht="101.25">
      <c r="C8" s="11"/>
      <c r="D8" s="16" t="s">
        <v>2</v>
      </c>
      <c r="E8" s="17" t="s">
        <v>3</v>
      </c>
      <c r="F8" s="17" t="s">
        <v>4</v>
      </c>
      <c r="G8" s="18" t="s">
        <v>5</v>
      </c>
      <c r="H8" s="19" t="s">
        <v>6</v>
      </c>
    </row>
    <row r="9" spans="1:18" ht="21" customHeight="1">
      <c r="C9" s="11"/>
      <c r="D9" s="16"/>
      <c r="E9" s="17"/>
      <c r="F9" s="17"/>
      <c r="G9" s="20" t="s">
        <v>7</v>
      </c>
      <c r="H9" s="21"/>
    </row>
    <row r="10" spans="1:18" ht="11.25" hidden="1" customHeight="1">
      <c r="C10" s="11"/>
      <c r="D10" s="22" t="s">
        <v>8</v>
      </c>
      <c r="E10" s="22" t="s">
        <v>9</v>
      </c>
      <c r="F10" s="22" t="s">
        <v>10</v>
      </c>
      <c r="G10" s="23" t="str">
        <f>G1&amp;".1"</f>
        <v>4.1</v>
      </c>
      <c r="H10" s="9"/>
    </row>
    <row r="11" spans="1:18" ht="22.5">
      <c r="A11" s="5"/>
      <c r="C11" s="24"/>
      <c r="D11" s="8">
        <v>1</v>
      </c>
      <c r="E11" s="25" t="s">
        <v>11</v>
      </c>
      <c r="F11" s="8" t="s">
        <v>12</v>
      </c>
      <c r="G11" s="31">
        <v>3</v>
      </c>
      <c r="H11" s="9" t="s">
        <v>13</v>
      </c>
    </row>
    <row r="12" spans="1:18" ht="22.5">
      <c r="A12" s="5"/>
      <c r="C12" s="24"/>
      <c r="D12" s="8">
        <v>2</v>
      </c>
      <c r="E12" s="26" t="s">
        <v>14</v>
      </c>
      <c r="F12" s="8" t="s">
        <v>12</v>
      </c>
      <c r="G12" s="31">
        <v>3</v>
      </c>
      <c r="H12" s="9" t="s">
        <v>15</v>
      </c>
    </row>
    <row r="13" spans="1:18" ht="22.5">
      <c r="A13" s="5"/>
      <c r="C13" s="24"/>
      <c r="D13" s="8">
        <v>3</v>
      </c>
      <c r="E13" s="26" t="s">
        <v>16</v>
      </c>
      <c r="F13" s="8" t="s">
        <v>12</v>
      </c>
      <c r="G13" s="31">
        <v>0</v>
      </c>
      <c r="H13" s="9" t="s">
        <v>17</v>
      </c>
    </row>
    <row r="14" spans="1:18" ht="45">
      <c r="A14" s="5"/>
      <c r="C14" s="24"/>
      <c r="D14" s="8">
        <v>4</v>
      </c>
      <c r="E14" s="26" t="s">
        <v>18</v>
      </c>
      <c r="F14" s="8" t="s">
        <v>19</v>
      </c>
      <c r="G14" s="32"/>
      <c r="H14" s="9" t="s">
        <v>20</v>
      </c>
    </row>
    <row r="15" spans="1:18" ht="90">
      <c r="A15" s="5"/>
      <c r="C15" s="24"/>
      <c r="D15" s="8">
        <v>5</v>
      </c>
      <c r="E15" s="26" t="s">
        <v>21</v>
      </c>
      <c r="F15" s="8" t="s">
        <v>0</v>
      </c>
      <c r="G15" s="33">
        <f>SUM(G16:G19)</f>
        <v>60.126899999999999</v>
      </c>
      <c r="H15" s="9" t="s">
        <v>22</v>
      </c>
    </row>
    <row r="16" spans="1:18" ht="15" hidden="1" customHeight="1">
      <c r="D16" s="12" t="s">
        <v>23</v>
      </c>
      <c r="E16" s="27"/>
      <c r="F16" s="12"/>
      <c r="G16" s="12"/>
    </row>
    <row r="17" spans="1:18" ht="78.75">
      <c r="C17" s="28"/>
      <c r="D17" s="7" t="s">
        <v>24</v>
      </c>
      <c r="E17" s="34" t="s">
        <v>25</v>
      </c>
      <c r="F17" s="8" t="s">
        <v>0</v>
      </c>
      <c r="G17" s="30">
        <v>60.055700000000002</v>
      </c>
      <c r="H17" s="9" t="s">
        <v>1</v>
      </c>
    </row>
    <row r="18" spans="1:18" ht="67.5">
      <c r="C18" s="28" t="s">
        <v>26</v>
      </c>
      <c r="D18" s="7" t="s">
        <v>27</v>
      </c>
      <c r="E18" s="34" t="s">
        <v>28</v>
      </c>
      <c r="F18" s="8" t="s">
        <v>0</v>
      </c>
      <c r="G18" s="30">
        <v>7.1199999999999999E-2</v>
      </c>
      <c r="H18" s="9" t="s">
        <v>1</v>
      </c>
    </row>
    <row r="19" spans="1:18" ht="11.25">
      <c r="A19" s="5"/>
      <c r="C19" s="5"/>
      <c r="D19" s="35"/>
      <c r="E19" s="36" t="s">
        <v>29</v>
      </c>
      <c r="F19" s="37"/>
      <c r="G19" s="37"/>
      <c r="H19" s="38"/>
      <c r="R19" s="5"/>
    </row>
  </sheetData>
  <mergeCells count="6">
    <mergeCell ref="D5:G5"/>
    <mergeCell ref="D6:G6"/>
    <mergeCell ref="D8:D9"/>
    <mergeCell ref="E8:E9"/>
    <mergeCell ref="F8:F9"/>
    <mergeCell ref="H8:H9"/>
  </mergeCells>
  <dataValidations count="4">
    <dataValidation type="decimal" allowBlank="1" showErrorMessage="1" errorTitle="Ошибка" error="Допускается ввод только неотрицательных чисел!" sqref="G2 G17:G18">
      <formula1>0</formula1>
      <formula2>9.99999999999999E+23</formula2>
    </dataValidation>
    <dataValidation type="whole" allowBlank="1" showErrorMessage="1" errorTitle="Ошибка" error="Допускается ввод только неотрицательных целых чисел!" sqref="G11:G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G14 E2 E17:E18">
      <formula1>900</formula1>
    </dataValidation>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Инга Р. Ляудгинайте</cp:lastModifiedBy>
  <dcterms:created xsi:type="dcterms:W3CDTF">2020-04-24T08:56:21Z</dcterms:created>
  <dcterms:modified xsi:type="dcterms:W3CDTF">2020-04-24T08:59:06Z</dcterms:modified>
</cp:coreProperties>
</file>