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org">[1]Титульный!$F$26</definedName>
  </definedNames>
  <calcPr calcId="125725"/>
</workbook>
</file>

<file path=xl/calcChain.xml><?xml version="1.0" encoding="utf-8"?>
<calcChain xmlns="http://schemas.openxmlformats.org/spreadsheetml/2006/main">
  <c r="H15" i="1"/>
  <c r="G15"/>
  <c r="H10"/>
  <c r="G10"/>
  <c r="D6"/>
  <c r="D5"/>
</calcChain>
</file>

<file path=xl/comments1.xml><?xml version="1.0" encoding="utf-8"?>
<comments xmlns="http://schemas.openxmlformats.org/spreadsheetml/2006/main">
  <authors>
    <author>Автор</author>
  </authors>
  <commentList>
    <comment ref="G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  <comment ref="H8" authorId="0">
      <text>
        <r>
          <rPr>
            <sz val="9"/>
            <color indexed="81"/>
            <rFont val="Tahoma"/>
            <family val="2"/>
            <charset val="204"/>
          </rPr>
          <t>Для перехода к Форме 1.0.1 
дважды кликните по этой ячейке</t>
        </r>
      </text>
    </comment>
  </commentList>
</comments>
</file>

<file path=xl/sharedStrings.xml><?xml version="1.0" encoding="utf-8"?>
<sst xmlns="http://schemas.openxmlformats.org/spreadsheetml/2006/main" count="35" uniqueCount="29">
  <si>
    <t>Гкал/час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</si>
  <si>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</si>
  <si>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>№ п/п</t>
  </si>
  <si>
    <t>Наименование параметра</t>
  </si>
  <si>
    <t>Единица измерения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</si>
  <si>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на территории г.Сургута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</si>
  <si>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без дифференциации_x000D_
_x000D_
Централизованная система теплоснабжения:_x000D_
  - Закрытая система теплоснабжения котельной №26, пр.Набережный д.17/2;  закрытая система теплоснабжения котельной №27, пр.Набережный, д.17</t>
  </si>
  <si>
    <t>Описание параметров формы</t>
  </si>
  <si>
    <t>Информация</t>
  </si>
  <si>
    <t>1</t>
  </si>
  <si>
    <t>2</t>
  </si>
  <si>
    <t>3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</si>
  <si>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</si>
  <si>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</si>
  <si>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</si>
  <si>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</si>
  <si>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</si>
  <si>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</si>
  <si>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</si>
  <si>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</si>
  <si>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</si>
  <si>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Отсутствие резерва пропускной способности тепловых сетей смежной организации.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</si>
  <si>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</si>
  <si>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</si>
  <si>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</si>
  <si>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5.0</t>
  </si>
  <si>
    <t>5.1</t>
  </si>
  <si>
    <t>Теплоснабжение</t>
  </si>
  <si>
    <t>Добавить централизованную систему теплоснабжения</t>
  </si>
</sst>
</file>

<file path=xl/styles.xml><?xml version="1.0" encoding="utf-8"?>
<styleSheet xmlns="http://schemas.openxmlformats.org/spreadsheetml/2006/main"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9"/>
      <color theme="0"/>
      <name val="Tahoma"/>
      <family val="2"/>
      <charset val="204"/>
    </font>
    <font>
      <sz val="12"/>
      <color theme="0"/>
      <name val="Tahoma"/>
      <family val="2"/>
      <charset val="204"/>
    </font>
    <font>
      <sz val="9"/>
      <color indexed="9"/>
      <name val="Tahoma"/>
      <family val="2"/>
      <charset val="204"/>
    </font>
    <font>
      <sz val="9"/>
      <name val="Tahoma"/>
      <family val="2"/>
      <charset val="204"/>
    </font>
    <font>
      <sz val="9"/>
      <color indexed="55"/>
      <name val="Tahoma"/>
      <family val="2"/>
      <charset val="204"/>
    </font>
    <font>
      <sz val="12"/>
      <name val="Tahoma"/>
      <family val="2"/>
      <charset val="204"/>
    </font>
    <font>
      <b/>
      <sz val="14"/>
      <name val="Franklin Gothic Medium"/>
      <family val="2"/>
      <charset val="204"/>
    </font>
    <font>
      <b/>
      <sz val="9"/>
      <name val="Tahoma"/>
      <family val="2"/>
      <charset val="204"/>
    </font>
    <font>
      <sz val="11"/>
      <color indexed="55"/>
      <name val="Wingdings 2"/>
      <family val="1"/>
      <charset val="2"/>
    </font>
    <font>
      <sz val="9"/>
      <color indexed="62"/>
      <name val="Tahoma"/>
      <family val="2"/>
      <charset val="204"/>
    </font>
    <font>
      <sz val="9"/>
      <color indexed="81"/>
      <name val="Tahoma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/>
      <diagonal/>
    </border>
    <border>
      <left/>
      <right/>
      <top/>
      <bottom style="thin">
        <color indexed="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5">
    <xf numFmtId="0" fontId="0" fillId="0" borderId="0"/>
    <xf numFmtId="0" fontId="1" fillId="0" borderId="0"/>
    <xf numFmtId="0" fontId="8" fillId="0" borderId="0" applyBorder="0">
      <alignment horizontal="center" vertical="center" wrapText="1"/>
    </xf>
    <xf numFmtId="0" fontId="9" fillId="0" borderId="5" applyBorder="0">
      <alignment horizontal="center" vertical="center" wrapText="1"/>
    </xf>
    <xf numFmtId="49" fontId="5" fillId="0" borderId="0" applyBorder="0">
      <alignment vertical="top"/>
    </xf>
  </cellStyleXfs>
  <cellXfs count="41">
    <xf numFmtId="0" fontId="0" fillId="0" borderId="0" xfId="0"/>
    <xf numFmtId="0" fontId="2" fillId="0" borderId="0" xfId="1" applyFont="1" applyFill="1" applyAlignment="1" applyProtection="1">
      <alignment vertical="center" wrapText="1"/>
    </xf>
    <xf numFmtId="0" fontId="2" fillId="0" borderId="0" xfId="1" applyFont="1" applyFill="1" applyAlignment="1" applyProtection="1">
      <alignment horizontal="center" vertical="center" wrapText="1"/>
    </xf>
    <xf numFmtId="0" fontId="3" fillId="0" borderId="0" xfId="1" applyFont="1" applyFill="1" applyAlignment="1" applyProtection="1">
      <alignment vertical="center" wrapText="1"/>
    </xf>
    <xf numFmtId="0" fontId="4" fillId="0" borderId="0" xfId="1" applyFont="1" applyFill="1" applyAlignment="1" applyProtection="1">
      <alignment vertical="center" wrapText="1"/>
    </xf>
    <xf numFmtId="0" fontId="5" fillId="0" borderId="0" xfId="1" applyFont="1" applyFill="1" applyAlignment="1" applyProtection="1">
      <alignment vertical="center" wrapText="1"/>
    </xf>
    <xf numFmtId="0" fontId="6" fillId="0" borderId="0" xfId="1" applyFont="1" applyFill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/>
      <protection locked="0"/>
    </xf>
    <xf numFmtId="0" fontId="5" fillId="0" borderId="1" xfId="1" applyFont="1" applyFill="1" applyBorder="1" applyAlignment="1" applyProtection="1">
      <alignment horizontal="center" vertical="center" wrapText="1"/>
    </xf>
    <xf numFmtId="4" fontId="5" fillId="3" borderId="2" xfId="1" applyNumberFormat="1" applyFont="1" applyFill="1" applyBorder="1" applyAlignment="1" applyProtection="1">
      <alignment horizontal="right" vertical="center" wrapText="1"/>
      <protection locked="0"/>
    </xf>
    <xf numFmtId="0" fontId="5" fillId="0" borderId="1" xfId="1" applyFont="1" applyFill="1" applyBorder="1" applyAlignment="1" applyProtection="1">
      <alignment vertical="center" wrapText="1"/>
    </xf>
    <xf numFmtId="0" fontId="7" fillId="0" borderId="0" xfId="1" applyFont="1" applyFill="1" applyAlignment="1" applyProtection="1">
      <alignment vertical="center" wrapText="1"/>
    </xf>
    <xf numFmtId="0" fontId="6" fillId="0" borderId="0" xfId="1" applyFont="1" applyFill="1" applyBorder="1" applyAlignment="1" applyProtection="1">
      <alignment horizontal="center" vertical="center" wrapText="1"/>
    </xf>
    <xf numFmtId="0" fontId="5" fillId="0" borderId="0" xfId="1" applyFont="1" applyFill="1" applyBorder="1" applyAlignment="1" applyProtection="1">
      <alignment vertical="center" wrapText="1"/>
    </xf>
    <xf numFmtId="0" fontId="5" fillId="0" borderId="0" xfId="2" applyFont="1" applyFill="1" applyBorder="1" applyAlignment="1" applyProtection="1">
      <alignment horizontal="left" vertical="center" wrapText="1"/>
    </xf>
    <xf numFmtId="0" fontId="2" fillId="0" borderId="0" xfId="1" applyFont="1" applyFill="1" applyBorder="1" applyAlignment="1" applyProtection="1">
      <alignment vertical="center" wrapText="1"/>
    </xf>
    <xf numFmtId="0" fontId="5" fillId="0" borderId="2" xfId="3" applyFont="1" applyFill="1" applyBorder="1" applyAlignment="1" applyProtection="1">
      <alignment horizontal="left" vertical="top" wrapText="1"/>
    </xf>
    <xf numFmtId="0" fontId="5" fillId="0" borderId="2" xfId="3" applyFont="1" applyFill="1" applyBorder="1" applyAlignment="1" applyProtection="1">
      <alignment horizontal="center" vertical="center" wrapText="1"/>
    </xf>
    <xf numFmtId="49" fontId="6" fillId="0" borderId="0" xfId="3" applyNumberFormat="1" applyFont="1" applyFill="1" applyBorder="1" applyAlignment="1" applyProtection="1">
      <alignment horizontal="center" vertical="center" wrapText="1"/>
    </xf>
    <xf numFmtId="0" fontId="6" fillId="0" borderId="0" xfId="3" applyNumberFormat="1" applyFont="1" applyFill="1" applyBorder="1" applyAlignment="1" applyProtection="1">
      <alignment horizontal="center" vertical="center" wrapText="1"/>
    </xf>
    <xf numFmtId="0" fontId="10" fillId="0" borderId="0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left" vertical="center" wrapText="1"/>
    </xf>
    <xf numFmtId="3" fontId="5" fillId="2" borderId="2" xfId="1" applyNumberFormat="1" applyFont="1" applyFill="1" applyBorder="1" applyAlignment="1" applyProtection="1">
      <alignment vertical="center" wrapText="1"/>
      <protection locked="0"/>
    </xf>
    <xf numFmtId="0" fontId="5" fillId="0" borderId="1" xfId="1" applyFont="1" applyFill="1" applyBorder="1" applyAlignment="1" applyProtection="1">
      <alignment horizontal="left" vertical="center" wrapText="1"/>
    </xf>
    <xf numFmtId="49" fontId="5" fillId="2" borderId="2" xfId="1" applyNumberFormat="1" applyFont="1" applyFill="1" applyBorder="1" applyAlignment="1" applyProtection="1">
      <alignment horizontal="left" vertical="center" wrapText="1"/>
      <protection locked="0"/>
    </xf>
    <xf numFmtId="49" fontId="5" fillId="3" borderId="2" xfId="1" applyNumberFormat="1" applyFont="1" applyFill="1" applyBorder="1" applyAlignment="1" applyProtection="1">
      <alignment horizontal="left" vertical="center" wrapText="1"/>
      <protection locked="0"/>
    </xf>
    <xf numFmtId="4" fontId="5" fillId="4" borderId="2" xfId="1" applyNumberFormat="1" applyFont="1" applyFill="1" applyBorder="1" applyAlignment="1" applyProtection="1">
      <alignment horizontal="right" vertical="center" wrapText="1"/>
    </xf>
    <xf numFmtId="0" fontId="5" fillId="0" borderId="0" xfId="1" applyFont="1" applyFill="1" applyBorder="1" applyAlignment="1" applyProtection="1">
      <alignment horizontal="left" vertical="center" wrapText="1"/>
    </xf>
    <xf numFmtId="0" fontId="10" fillId="0" borderId="0" xfId="1" applyFont="1" applyFill="1" applyAlignment="1" applyProtection="1">
      <alignment horizontal="center" vertical="center" wrapText="1"/>
    </xf>
    <xf numFmtId="49" fontId="5" fillId="2" borderId="1" xfId="1" applyNumberFormat="1" applyFont="1" applyFill="1" applyBorder="1" applyAlignment="1" applyProtection="1">
      <alignment horizontal="left" vertical="center" wrapText="1" indent="1"/>
      <protection locked="0"/>
    </xf>
    <xf numFmtId="0" fontId="5" fillId="5" borderId="2" xfId="1" applyFont="1" applyFill="1" applyBorder="1" applyAlignment="1" applyProtection="1">
      <alignment vertical="center" wrapText="1"/>
    </xf>
    <xf numFmtId="49" fontId="11" fillId="5" borderId="8" xfId="4" applyFont="1" applyFill="1" applyBorder="1" applyAlignment="1" applyProtection="1">
      <alignment horizontal="left" vertical="center" indent="1"/>
    </xf>
    <xf numFmtId="0" fontId="5" fillId="5" borderId="8" xfId="1" applyFont="1" applyFill="1" applyBorder="1" applyAlignment="1" applyProtection="1">
      <alignment vertical="center" wrapText="1"/>
    </xf>
    <xf numFmtId="0" fontId="2" fillId="5" borderId="9" xfId="1" applyFont="1" applyFill="1" applyBorder="1" applyAlignment="1" applyProtection="1">
      <alignment vertical="center" wrapText="1"/>
    </xf>
    <xf numFmtId="0" fontId="5" fillId="0" borderId="3" xfId="2" applyFont="1" applyFill="1" applyBorder="1" applyAlignment="1" applyProtection="1">
      <alignment horizontal="left" vertical="center" wrapText="1"/>
    </xf>
    <xf numFmtId="0" fontId="5" fillId="0" borderId="4" xfId="2" applyFont="1" applyFill="1" applyBorder="1" applyAlignment="1" applyProtection="1">
      <alignment horizontal="left" vertical="center" wrapText="1"/>
    </xf>
    <xf numFmtId="0" fontId="5" fillId="0" borderId="1" xfId="1" applyFont="1" applyFill="1" applyBorder="1" applyAlignment="1" applyProtection="1">
      <alignment horizontal="center" vertical="center" wrapText="1"/>
    </xf>
    <xf numFmtId="0" fontId="5" fillId="0" borderId="1" xfId="3" applyFont="1" applyFill="1" applyBorder="1" applyAlignment="1" applyProtection="1">
      <alignment horizontal="center" vertical="center" wrapText="1"/>
    </xf>
    <xf numFmtId="0" fontId="5" fillId="0" borderId="6" xfId="1" applyFont="1" applyFill="1" applyBorder="1" applyAlignment="1" applyProtection="1">
      <alignment horizontal="center" vertical="center" wrapText="1"/>
    </xf>
    <xf numFmtId="0" fontId="5" fillId="0" borderId="7" xfId="1" applyFont="1" applyFill="1" applyBorder="1" applyAlignment="1" applyProtection="1">
      <alignment horizontal="center" vertical="center" wrapText="1"/>
    </xf>
  </cellXfs>
  <cellStyles count="5">
    <cellStyle name="Заголовок" xfId="2"/>
    <cellStyle name="ЗаголовокСтолбца" xfId="3"/>
    <cellStyle name="Обычный" xfId="0" builtinId="0"/>
    <cellStyle name="Обычный 3" xfId="4"/>
    <cellStyle name="Обычный_Мониторинг инвестиций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2" name="FREEZE_PANES_G11" descr="update_org.png">
          <a:extLst>
            <a:ext uri="{FF2B5EF4-FFF2-40B4-BE49-F238E27FC236}">
              <a16:creationId xmlns="" xmlns:a16="http://schemas.microsoft.com/office/drawing/2014/main" id="{00000000-0008-0000-0700-000016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38100</xdr:colOff>
      <xdr:row>3</xdr:row>
      <xdr:rowOff>38100</xdr:rowOff>
    </xdr:from>
    <xdr:to>
      <xdr:col>2</xdr:col>
      <xdr:colOff>285750</xdr:colOff>
      <xdr:row>4</xdr:row>
      <xdr:rowOff>142875</xdr:rowOff>
    </xdr:to>
    <xdr:pic macro="[1]!modInfo.FREEZE_PANES_STATIC">
      <xdr:nvPicPr>
        <xdr:cNvPr id="3" name="UNFREEZE_PANES_G11" descr="update_org.png" hidden="1">
          <a:extLst>
            <a:ext uri="{FF2B5EF4-FFF2-40B4-BE49-F238E27FC236}">
              <a16:creationId xmlns="" xmlns:a16="http://schemas.microsoft.com/office/drawing/2014/main" id="{00000000-0008-0000-0700-000017F106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" y="38100"/>
          <a:ext cx="24765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AS.JKH.OPEN.INFO.QUARTER.WARM.xlsb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Лог обновления"/>
      <sheetName val="Титульный"/>
      <sheetName val="Территории"/>
      <sheetName val="Дифференциация"/>
      <sheetName val="Форма 4.4"/>
      <sheetName val="Форма 1.0.1 | Форма 4.4"/>
      <sheetName val="Форма 1.0.1 | Форма 4.6"/>
      <sheetName val="Форма 4.6"/>
      <sheetName val="Сведения об изменении"/>
      <sheetName val="Форма 1.0.2"/>
      <sheetName val="Комментарии"/>
      <sheetName val="Проверка"/>
      <sheetName val="modProv"/>
      <sheetName val="modReestr"/>
      <sheetName val="AllSheetsInThisWorkbook"/>
      <sheetName val="TEHSHEET"/>
      <sheetName val="modCheckCyan"/>
      <sheetName val="modInfo"/>
      <sheetName val="et_union_hor"/>
      <sheetName val="et_union_vert"/>
      <sheetName val="modList00"/>
      <sheetName val="modList01"/>
      <sheetName val="modList02"/>
      <sheetName val="modList03"/>
      <sheetName val="modList04"/>
      <sheetName val="modList05"/>
      <sheetName val="modList07"/>
      <sheetName val="modList09"/>
      <sheetName val="modHTTP"/>
      <sheetName val="modfrmRegion"/>
      <sheetName val="MR_LIST"/>
      <sheetName val="REESTR_VT"/>
      <sheetName val="REESTR_VED"/>
      <sheetName val="modfrmReestrObj"/>
      <sheetName val="DataOrg"/>
      <sheetName val="modfrmReestr"/>
      <sheetName val="modUpdTemplMain"/>
      <sheetName val="REESTR_ORG"/>
      <sheetName val="modClassifierValidate"/>
      <sheetName val="modHyp"/>
      <sheetName val="modfrmDateChoose"/>
      <sheetName val="modComm"/>
      <sheetName val="modThisWorkbook"/>
      <sheetName val="REESTR_MO"/>
      <sheetName val="REESTR_MO_FILTER"/>
      <sheetName val="modfrmReestrMR"/>
      <sheetName val="modServiceModule"/>
      <sheetName val="modfrmCheckUpdates"/>
      <sheetName val="REESTR_DS"/>
      <sheetName val="REESTR_CHS"/>
      <sheetName val="REESTR_LINK"/>
      <sheetName val="FAS.JKH.OPEN.INFO.QUARTER.WARM"/>
    </sheetNames>
    <definedNames>
      <definedName name="modInfo.FREEZE_PANES_STATIC"/>
    </definedNames>
    <sheetDataSet>
      <sheetData sheetId="0"/>
      <sheetData sheetId="1"/>
      <sheetData sheetId="2">
        <row r="5">
          <cell r="E5" t="str">
    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    </cell>
        </row>
        <row r="26">
          <cell r="F26" t="str">
            <v>СГ МУП "Городские тепловые сети"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8"/>
  <sheetViews>
    <sheetView tabSelected="1" topLeftCell="C4" workbookViewId="0">
      <selection activeCell="I15" sqref="I15"/>
    </sheetView>
  </sheetViews>
  <sheetFormatPr defaultColWidth="10.5703125" defaultRowHeight="15"/>
  <cols>
    <col min="1" max="1" width="9.140625" style="4" hidden="1" customWidth="1"/>
    <col min="2" max="2" width="9.140625" style="5" hidden="1" customWidth="1"/>
    <col min="3" max="3" width="4.7109375" style="6" customWidth="1"/>
    <col min="4" max="4" width="6.28515625" style="5" customWidth="1"/>
    <col min="5" max="5" width="36.7109375" style="5" customWidth="1"/>
    <col min="6" max="6" width="9.5703125" style="5" customWidth="1"/>
    <col min="7" max="8" width="40.7109375" style="5" customWidth="1"/>
    <col min="9" max="9" width="93.42578125" style="1" customWidth="1"/>
    <col min="10" max="18" width="10.5703125" style="5"/>
    <col min="19" max="19" width="10.5703125" style="12"/>
    <col min="20" max="16384" width="10.5703125" style="5"/>
  </cols>
  <sheetData>
    <row r="1" spans="1:19" s="1" customFormat="1" ht="15" hidden="1" customHeight="1">
      <c r="C1" s="2"/>
      <c r="G1" s="1">
        <v>4</v>
      </c>
      <c r="H1" s="1">
        <v>5</v>
      </c>
      <c r="S1" s="3"/>
    </row>
    <row r="2" spans="1:19" ht="56.25" hidden="1">
      <c r="D2" s="7"/>
      <c r="E2" s="8"/>
      <c r="F2" s="9" t="s">
        <v>0</v>
      </c>
      <c r="G2" s="10"/>
      <c r="H2" s="10"/>
      <c r="I2" s="11" t="s">
        <v>1</v>
      </c>
    </row>
    <row r="3" spans="1:19" s="1" customFormat="1" ht="15" hidden="1" customHeight="1">
      <c r="C3" s="2"/>
      <c r="S3" s="3"/>
    </row>
    <row r="4" spans="1:19" ht="11.25" customHeight="1">
      <c r="C4" s="13"/>
      <c r="D4" s="14"/>
      <c r="E4" s="14"/>
      <c r="F4" s="14"/>
      <c r="G4" s="14"/>
      <c r="H4" s="14"/>
    </row>
    <row r="5" spans="1:19" ht="36.75" customHeight="1">
      <c r="C5" s="13"/>
      <c r="D5" s="35" t="str">
        <f>[1]Титульный!E5</f>
        <v xml:space="preserve">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 </v>
      </c>
      <c r="E5" s="35"/>
      <c r="F5" s="35"/>
      <c r="G5" s="35"/>
      <c r="H5" s="15"/>
      <c r="I5" s="16"/>
    </row>
    <row r="6" spans="1:19" ht="15" customHeight="1">
      <c r="C6" s="13"/>
      <c r="D6" s="36" t="str">
        <f>IF(org=0,"Не определено",org)</f>
        <v>СГ МУП "Городские тепловые сети"</v>
      </c>
      <c r="E6" s="36"/>
      <c r="F6" s="36"/>
      <c r="G6" s="36"/>
      <c r="H6" s="15"/>
      <c r="I6" s="16"/>
    </row>
    <row r="7" spans="1:19" ht="11.25" customHeight="1">
      <c r="C7" s="13"/>
      <c r="D7" s="14"/>
      <c r="E7" s="14"/>
      <c r="F7" s="14"/>
      <c r="G7" s="16">
        <v>22</v>
      </c>
      <c r="H7" s="16">
        <v>23</v>
      </c>
    </row>
    <row r="8" spans="1:19" ht="146.25">
      <c r="C8" s="13"/>
      <c r="D8" s="37" t="s">
        <v>2</v>
      </c>
      <c r="E8" s="38" t="s">
        <v>3</v>
      </c>
      <c r="F8" s="38" t="s">
        <v>4</v>
      </c>
      <c r="G8" s="17" t="s">
        <v>5</v>
      </c>
      <c r="H8" s="17" t="s">
        <v>6</v>
      </c>
      <c r="I8" s="39" t="s">
        <v>7</v>
      </c>
    </row>
    <row r="9" spans="1:19" ht="21" customHeight="1">
      <c r="C9" s="13"/>
      <c r="D9" s="37"/>
      <c r="E9" s="38"/>
      <c r="F9" s="38"/>
      <c r="G9" s="18" t="s">
        <v>8</v>
      </c>
      <c r="H9" s="18" t="s">
        <v>8</v>
      </c>
      <c r="I9" s="40"/>
    </row>
    <row r="10" spans="1:19" ht="11.25" hidden="1" customHeight="1">
      <c r="C10" s="13"/>
      <c r="D10" s="19" t="s">
        <v>9</v>
      </c>
      <c r="E10" s="19" t="s">
        <v>10</v>
      </c>
      <c r="F10" s="19" t="s">
        <v>11</v>
      </c>
      <c r="G10" s="20" t="str">
        <f>G1&amp;".1"</f>
        <v>4.1</v>
      </c>
      <c r="H10" s="20" t="str">
        <f>H1&amp;".1"</f>
        <v>5.1</v>
      </c>
      <c r="I10" s="11"/>
    </row>
    <row r="11" spans="1:19" ht="22.5">
      <c r="A11" s="5"/>
      <c r="C11" s="21"/>
      <c r="D11" s="9">
        <v>1</v>
      </c>
      <c r="E11" s="22" t="s">
        <v>12</v>
      </c>
      <c r="F11" s="9" t="s">
        <v>13</v>
      </c>
      <c r="G11" s="23">
        <v>15</v>
      </c>
      <c r="H11" s="23">
        <v>0</v>
      </c>
      <c r="I11" s="11" t="s">
        <v>14</v>
      </c>
    </row>
    <row r="12" spans="1:19" ht="22.5">
      <c r="A12" s="5"/>
      <c r="C12" s="21"/>
      <c r="D12" s="9">
        <v>2</v>
      </c>
      <c r="E12" s="24" t="s">
        <v>15</v>
      </c>
      <c r="F12" s="9" t="s">
        <v>13</v>
      </c>
      <c r="G12" s="23">
        <v>13</v>
      </c>
      <c r="H12" s="23">
        <v>0</v>
      </c>
      <c r="I12" s="11" t="s">
        <v>16</v>
      </c>
    </row>
    <row r="13" spans="1:19" ht="22.5">
      <c r="A13" s="5"/>
      <c r="C13" s="21"/>
      <c r="D13" s="9">
        <v>3</v>
      </c>
      <c r="E13" s="24" t="s">
        <v>17</v>
      </c>
      <c r="F13" s="9" t="s">
        <v>13</v>
      </c>
      <c r="G13" s="23">
        <v>1</v>
      </c>
      <c r="H13" s="23">
        <v>0</v>
      </c>
      <c r="I13" s="11" t="s">
        <v>18</v>
      </c>
    </row>
    <row r="14" spans="1:19" ht="45">
      <c r="A14" s="5"/>
      <c r="C14" s="21"/>
      <c r="D14" s="9">
        <v>4</v>
      </c>
      <c r="E14" s="24" t="s">
        <v>19</v>
      </c>
      <c r="F14" s="9" t="s">
        <v>20</v>
      </c>
      <c r="G14" s="25" t="s">
        <v>21</v>
      </c>
      <c r="H14" s="26"/>
      <c r="I14" s="11" t="s">
        <v>22</v>
      </c>
    </row>
    <row r="15" spans="1:19" ht="67.5">
      <c r="A15" s="5"/>
      <c r="C15" s="21"/>
      <c r="D15" s="9">
        <v>5</v>
      </c>
      <c r="E15" s="24" t="s">
        <v>23</v>
      </c>
      <c r="F15" s="9" t="s">
        <v>0</v>
      </c>
      <c r="G15" s="27">
        <f>SUM(G16:G18)</f>
        <v>87.682000000000002</v>
      </c>
      <c r="H15" s="27">
        <f>SUM(H16:H18)</f>
        <v>0</v>
      </c>
      <c r="I15" s="11" t="s">
        <v>24</v>
      </c>
    </row>
    <row r="16" spans="1:19" ht="15" hidden="1" customHeight="1">
      <c r="D16" s="14" t="s">
        <v>25</v>
      </c>
      <c r="E16" s="28"/>
      <c r="F16" s="14"/>
      <c r="G16" s="14"/>
      <c r="H16" s="14"/>
    </row>
    <row r="17" spans="1:19" ht="56.25">
      <c r="C17" s="29"/>
      <c r="D17" s="7" t="s">
        <v>26</v>
      </c>
      <c r="E17" s="30" t="s">
        <v>27</v>
      </c>
      <c r="F17" s="9" t="s">
        <v>0</v>
      </c>
      <c r="G17" s="10">
        <v>87.682000000000002</v>
      </c>
      <c r="H17" s="10">
        <v>0</v>
      </c>
      <c r="I17" s="11" t="s">
        <v>1</v>
      </c>
    </row>
    <row r="18" spans="1:19" ht="11.25">
      <c r="A18" s="5"/>
      <c r="C18" s="5"/>
      <c r="D18" s="31"/>
      <c r="E18" s="32" t="s">
        <v>28</v>
      </c>
      <c r="F18" s="33"/>
      <c r="G18" s="33"/>
      <c r="H18" s="33"/>
      <c r="I18" s="34"/>
      <c r="S18" s="5"/>
    </row>
  </sheetData>
  <mergeCells count="6">
    <mergeCell ref="I8:I9"/>
    <mergeCell ref="D5:G5"/>
    <mergeCell ref="D6:G6"/>
    <mergeCell ref="D8:D9"/>
    <mergeCell ref="E8:E9"/>
    <mergeCell ref="F8:F9"/>
  </mergeCells>
  <dataValidations count="4">
    <dataValidation type="decimal" allowBlank="1" showErrorMessage="1" errorTitle="Ошибка" error="Допускается ввод только неотрицательных чисел!" sqref="G17:H17 G2:H2">
      <formula1>0</formula1>
      <formula2>9.99999999999999E+23</formula2>
    </dataValidation>
    <dataValidation type="whole" allowBlank="1" showErrorMessage="1" errorTitle="Ошибка" error="Допускается ввод только неотрицательных целых чисел!" sqref="G11:H13">
      <formula1>0</formula1>
      <formula2>9.99999999999999E+23</formula2>
    </dataValidation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E11 E8"/>
    <dataValidation type="textLength" operator="lessThanOrEqual" allowBlank="1" showInputMessage="1" showErrorMessage="1" errorTitle="Ошибка" error="Допускается ввод не более 900 символов!" sqref="E17 E2 G14:H14">
      <formula1>900</formula1>
    </dataValidation>
  </dataValidations>
  <pageMargins left="0.7" right="0.7" top="0.75" bottom="0.75" header="0.3" footer="0.3"/>
  <pageSetup paperSize="9" orientation="portrait" horizontalDpi="180" verticalDpi="18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2021-10-25T09:39:29Z</dcterms:modified>
</cp:coreProperties>
</file>