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definedNames>
    <definedName name="datePr">[1]Титульный!$F$19</definedName>
    <definedName name="datePr_ch">[1]Титульный!$F$24</definedName>
    <definedName name="IstPub">[1]Титульный!$F$21</definedName>
    <definedName name="IstPub_ch">[1]Титульный!$F$26</definedName>
    <definedName name="kind_of_diameters">[1]TEHSHEET!$T$2:$T$6</definedName>
    <definedName name="kind_of_nets">[1]TEHSHEET!$S$2:$S$4</definedName>
    <definedName name="NameOrPr">[1]Титульный!$F$18</definedName>
    <definedName name="NameOrPr_ch">[1]Титульный!$F$23</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AA32" i="1"/>
  <c r="AI31"/>
  <c r="Z31"/>
  <c r="AA28"/>
  <c r="AI27"/>
  <c r="Z27"/>
  <c r="AA24"/>
  <c r="AI23"/>
  <c r="Z23"/>
  <c r="N19"/>
  <c r="N18"/>
  <c r="R18" s="1"/>
  <c r="Y18" s="1"/>
  <c r="Z18" s="1"/>
  <c r="AA18" s="1"/>
  <c r="AB18" s="1"/>
  <c r="AC18" s="1"/>
  <c r="AE18" s="1"/>
  <c r="AG18" s="1"/>
  <c r="N10"/>
  <c r="N9"/>
  <c r="N8"/>
  <c r="N7"/>
  <c r="AH27"/>
  <c r="L22"/>
  <c r="L19"/>
  <c r="AH31"/>
  <c r="L23"/>
  <c r="L31"/>
  <c r="L21"/>
  <c r="L27"/>
  <c r="L20"/>
  <c r="AH23"/>
</calcChain>
</file>

<file path=xl/sharedStrings.xml><?xml version="1.0" encoding="utf-8"?>
<sst xmlns="http://schemas.openxmlformats.org/spreadsheetml/2006/main" count="73" uniqueCount="46">
  <si>
    <r>
      <t>Форма 4.2.4 Информация о величинах тарифов на подключение к системе теплоснабжения</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</si>
  <si>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</si>
  <si>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</si>
  <si>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</si>
  <si>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</si>
  <si>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NDS</t>
  </si>
  <si>
    <t>woNDS</t>
  </si>
  <si>
    <t>dp</t>
  </si>
  <si>
    <t>Параметры формы</t>
  </si>
  <si>
    <t>Описание параметров формы</t>
  </si>
  <si>
    <t>№ п/п</t>
  </si>
  <si>
    <t>Параметр дифференциации тарифа/Заявитель</t>
  </si>
  <si>
    <t>Подключаемая тепловая нагрузка, Гкал/ч</t>
  </si>
  <si>
    <t>Тип прокладки тепловых сетей</t>
  </si>
  <si>
    <t>Диаметр тепловых сетей</t>
  </si>
  <si>
    <t>Период действия тарифа</t>
  </si>
  <si>
    <t>Наличие других периодов действия тарифа</t>
  </si>
  <si>
    <t>Добавить период</t>
  </si>
  <si>
    <t>Плата за подключение (технологическое присоединение), тыс. руб./Гкал/ч (руб.)</t>
  </si>
  <si>
    <t>Период действия</t>
  </si>
  <si>
    <t>с НДС</t>
  </si>
  <si>
    <t>без НДС</t>
  </si>
  <si>
    <t>дата начала</t>
  </si>
  <si>
    <t>дата окончания</t>
  </si>
  <si>
    <t>1</t>
  </si>
  <si>
    <t>2</t>
  </si>
  <si>
    <t>Наименование тарифа</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</si>
  <si>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</si>
  <si>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Расходы на проведение мероприятий по подключению объектов заявителей</t>
  </si>
  <si>
    <t>нет</t>
  </si>
  <si>
    <t>01.01.2023</t>
  </si>
  <si>
    <t>да</t>
  </si>
  <si>
    <t>31.12.2023</t>
  </si>
  <si>
    <t>В колодке «Параметр дифференциации тарифа/Заявитель» указывается наименование категории потребителей, к которой относится тариф.
Даты начала и окончания указываются в виде «ДД.ММ.ГГГГ».
В случае отсутствия даты окончания тарифа в колонке «Дата окончания» указывается «Нет».
В случае наличия дифференциации по подключаемой нагрузке, диапазону диаметров, типу прокладки тепловых сетей, информация по ним указывается в отдельных строках.
В случае дифференциации тарифов по периодам действия тарифа информация по ним указывается в отдельных колонках.</t>
  </si>
  <si>
    <t/>
  </si>
  <si>
    <t>О</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</si>
  <si>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t>
  </si>
  <si>
    <t>подземная (канальная)</t>
  </si>
  <si>
    <t>50 - 250 мм</t>
  </si>
  <si>
    <t>01.01.2022</t>
  </si>
  <si>
    <t>31.12.2022</t>
  </si>
  <si>
    <t>Добавить диапазон диаметров тепловых сетей</t>
  </si>
  <si>
    <t>Добавить тип прокладки тепловых сетей</t>
  </si>
  <si>
    <t>подземная (бесканальная)</t>
  </si>
  <si>
    <t>Добавить строку</t>
  </si>
  <si>
    <t>При размещении информации по данной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официального опубликования решения.
По данной форме раскрывается в том числе информация о плате за подключение (технологическое присоединение) к системе теплоснабжения, применяемой в случае, установленном частью 9 статьи 23.4 Федерального закона 190-ФЗ.
По данной форме раскрывается в том числе информация о тарифах на товары (услуги) в сфере теплоснабжения в случаях, указанных в частях 12.1 - 12.4 статьи 10 Федерального закона № 190-ФЗ, теплоснабжающей организации, теплосетевой организации в ценовых зонах теплоснабжения.</t>
  </si>
</sst>
</file>

<file path=xl/styles.xml><?xml version="1.0" encoding="utf-8"?>
<styleSheet xmlns="http://schemas.openxmlformats.org/spreadsheetml/2006/main">
  <numFmts count="1">
    <numFmt numFmtId="164" formatCode="#,##0.000"/>
  </numFmts>
  <fonts count="22">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name val="Webdings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name val="Tahoma"/>
      <family val="2"/>
      <charset val="204"/>
    </font>
    <font>
      <sz val="9"/>
      <color indexed="23"/>
      <name val="Wingdings 2"/>
      <family val="1"/>
      <charset val="2"/>
    </font>
    <font>
      <sz val="9"/>
      <color indexed="62"/>
      <name val="Tahoma"/>
      <family val="2"/>
      <charset val="204"/>
    </font>
    <font>
      <sz val="11"/>
      <color theme="0"/>
      <name val="Webdings2"/>
      <charset val="204"/>
    </font>
    <font>
      <sz val="9"/>
      <color indexed="55"/>
      <name val="Tahoma"/>
      <family val="2"/>
      <charset val="204"/>
    </font>
    <font>
      <sz val="9"/>
      <color indexed="9"/>
      <name val="Tahoma"/>
      <family val="2"/>
      <charset val="204"/>
    </font>
    <font>
      <sz val="11"/>
      <color indexed="55"/>
      <name val="Wingdings 2"/>
      <family val="1"/>
      <charset val="2"/>
    </font>
    <font>
      <sz val="11"/>
      <name val="Wingdings 2"/>
      <family val="1"/>
      <charset val="2"/>
    </font>
    <font>
      <sz val="1"/>
      <color theme="0" tint="-4.9989318521683403E-2"/>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s>
  <borders count="12">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right style="thin">
        <color indexed="22"/>
      </right>
      <top/>
      <bottom/>
      <diagonal/>
    </border>
    <border>
      <left style="thin">
        <color indexed="22"/>
      </left>
      <right style="thin">
        <color indexed="22"/>
      </right>
      <top style="thin">
        <color indexed="22"/>
      </top>
      <bottom/>
      <diagonal/>
    </border>
    <border>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style="thin">
        <color indexed="22"/>
      </right>
      <top style="thin">
        <color indexed="22"/>
      </top>
      <bottom style="thin">
        <color indexed="22"/>
      </bottom>
      <diagonal/>
    </border>
    <border>
      <left/>
      <right style="thin">
        <color indexed="22"/>
      </right>
      <top/>
      <bottom style="thin">
        <color indexed="22"/>
      </bottom>
      <diagonal/>
    </border>
  </borders>
  <cellStyleXfs count="8">
    <xf numFmtId="0" fontId="0" fillId="0" borderId="0"/>
    <xf numFmtId="0" fontId="2" fillId="0" borderId="0"/>
    <xf numFmtId="0" fontId="6" fillId="0" borderId="0"/>
    <xf numFmtId="0" fontId="4" fillId="0" borderId="0">
      <alignment horizontal="left" vertical="center"/>
    </xf>
    <xf numFmtId="0" fontId="2" fillId="0" borderId="0"/>
    <xf numFmtId="0" fontId="6" fillId="0" borderId="0"/>
    <xf numFmtId="0" fontId="1" fillId="0" borderId="0"/>
    <xf numFmtId="0" fontId="9" fillId="0" borderId="4" applyBorder="0">
      <alignment horizontal="center" vertical="center" wrapText="1"/>
    </xf>
  </cellStyleXfs>
  <cellXfs count="111">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49" fontId="4" fillId="0" borderId="0" xfId="1" applyNumberFormat="1" applyFont="1" applyFill="1" applyAlignment="1" applyProtection="1">
      <alignment vertical="center" wrapText="1"/>
    </xf>
    <xf numFmtId="0" fontId="5"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7" fillId="0" borderId="1" xfId="2" applyFont="1" applyBorder="1" applyAlignment="1">
      <alignment horizontal="left" vertical="center" wrapText="1" indent="1"/>
    </xf>
    <xf numFmtId="0" fontId="7" fillId="0" borderId="0" xfId="2" applyFont="1" applyBorder="1" applyAlignment="1">
      <alignment horizontal="center" vertical="center" wrapText="1"/>
    </xf>
    <xf numFmtId="0" fontId="9" fillId="2" borderId="0" xfId="1" applyFont="1" applyFill="1" applyBorder="1" applyAlignment="1" applyProtection="1">
      <alignment horizontal="center" vertical="center" wrapText="1"/>
    </xf>
    <xf numFmtId="0" fontId="0" fillId="2" borderId="2" xfId="3" applyFont="1" applyFill="1" applyBorder="1" applyAlignment="1" applyProtection="1">
      <alignment horizontal="right" vertical="center" wrapText="1" indent="1"/>
    </xf>
    <xf numFmtId="0" fontId="4" fillId="3" borderId="3" xfId="4" applyNumberFormat="1" applyFont="1" applyFill="1" applyBorder="1" applyAlignment="1" applyProtection="1">
      <alignment horizontal="left" vertical="center" wrapText="1" indent="1"/>
    </xf>
    <xf numFmtId="0" fontId="10" fillId="2" borderId="0" xfId="1" applyFont="1" applyFill="1" applyBorder="1" applyAlignment="1" applyProtection="1">
      <alignment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10" fillId="0" borderId="0" xfId="5" applyFont="1" applyFill="1" applyBorder="1" applyAlignment="1" applyProtection="1">
      <alignment horizontal="left" vertical="center" wrapText="1"/>
    </xf>
    <xf numFmtId="0" fontId="4" fillId="0" borderId="0" xfId="5" applyFont="1" applyFill="1" applyBorder="1" applyAlignment="1" applyProtection="1">
      <alignment vertical="center" wrapText="1"/>
    </xf>
    <xf numFmtId="0" fontId="3" fillId="0" borderId="0" xfId="0" applyNumberFormat="1" applyFont="1" applyFill="1" applyBorder="1" applyAlignment="1" applyProtection="1">
      <alignment vertical="center"/>
    </xf>
    <xf numFmtId="0" fontId="0" fillId="0" borderId="0" xfId="0" applyNumberFormat="1" applyFill="1" applyBorder="1" applyAlignment="1" applyProtection="1">
      <alignment vertical="center"/>
    </xf>
    <xf numFmtId="0" fontId="0" fillId="0" borderId="0" xfId="3" applyFont="1" applyFill="1" applyBorder="1" applyAlignment="1" applyProtection="1">
      <alignment horizontal="right" vertical="center" wrapText="1" indent="1"/>
    </xf>
    <xf numFmtId="0" fontId="4" fillId="0" borderId="0"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0" fontId="4" fillId="0" borderId="0" xfId="5" applyFont="1" applyFill="1" applyBorder="1" applyAlignment="1" applyProtection="1">
      <alignment horizontal="right" vertical="center" wrapText="1"/>
    </xf>
    <xf numFmtId="0" fontId="4" fillId="0" borderId="0" xfId="4" applyNumberFormat="1" applyFont="1" applyFill="1" applyBorder="1" applyAlignment="1" applyProtection="1">
      <alignment horizontal="center" vertical="center" wrapText="1"/>
    </xf>
    <xf numFmtId="0" fontId="4" fillId="0" borderId="0" xfId="5" applyFont="1" applyFill="1" applyBorder="1" applyAlignment="1" applyProtection="1">
      <alignment horizontal="left" vertical="center" wrapText="1"/>
    </xf>
    <xf numFmtId="0" fontId="3" fillId="0" borderId="0" xfId="4" applyNumberFormat="1" applyFont="1" applyFill="1" applyBorder="1" applyAlignment="1" applyProtection="1">
      <alignment vertical="center" wrapText="1"/>
    </xf>
    <xf numFmtId="0" fontId="11" fillId="0" borderId="0" xfId="5" applyFont="1" applyFill="1" applyBorder="1" applyAlignment="1" applyProtection="1">
      <alignment horizontal="center" vertical="center" wrapText="1"/>
    </xf>
    <xf numFmtId="0" fontId="11" fillId="0" borderId="0" xfId="5" applyFont="1" applyFill="1" applyBorder="1" applyAlignment="1" applyProtection="1">
      <alignment vertical="center" wrapText="1"/>
    </xf>
    <xf numFmtId="0" fontId="4" fillId="0" borderId="3" xfId="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0" fontId="0" fillId="2" borderId="3" xfId="6" applyNumberFormat="1" applyFont="1" applyFill="1" applyBorder="1" applyAlignment="1" applyProtection="1">
      <alignment horizontal="center" vertical="center" wrapText="1"/>
    </xf>
    <xf numFmtId="49" fontId="12" fillId="4" borderId="3" xfId="0" applyNumberFormat="1" applyFont="1" applyFill="1" applyBorder="1" applyAlignment="1" applyProtection="1">
      <alignment horizontal="center" vertical="center" textRotation="90" wrapText="1"/>
    </xf>
    <xf numFmtId="0" fontId="4" fillId="2" borderId="3" xfId="1" applyFont="1" applyFill="1" applyBorder="1" applyAlignment="1" applyProtection="1">
      <alignment horizontal="center" vertical="center" wrapText="1"/>
    </xf>
    <xf numFmtId="0" fontId="0" fillId="5" borderId="3" xfId="5" applyFont="1" applyFill="1" applyBorder="1" applyAlignment="1" applyProtection="1">
      <alignment horizontal="center" vertical="center" wrapText="1"/>
    </xf>
    <xf numFmtId="0" fontId="0" fillId="5" borderId="3" xfId="5" applyFont="1" applyFill="1" applyBorder="1" applyAlignment="1" applyProtection="1">
      <alignment horizontal="center" vertical="center" wrapText="1"/>
    </xf>
    <xf numFmtId="0" fontId="13" fillId="2" borderId="0" xfId="1" applyFont="1" applyFill="1" applyBorder="1" applyAlignment="1" applyProtection="1">
      <alignment vertical="center" wrapText="1"/>
    </xf>
    <xf numFmtId="49" fontId="14" fillId="2" borderId="0" xfId="7" applyNumberFormat="1" applyFont="1" applyFill="1" applyBorder="1" applyAlignment="1" applyProtection="1">
      <alignment horizontal="center" vertical="center" wrapText="1"/>
    </xf>
    <xf numFmtId="0" fontId="14" fillId="2" borderId="0" xfId="7" applyNumberFormat="1" applyFont="1" applyFill="1" applyBorder="1" applyAlignment="1" applyProtection="1">
      <alignment horizontal="center" vertical="center" wrapText="1"/>
    </xf>
    <xf numFmtId="0" fontId="14" fillId="2" borderId="0" xfId="7" applyNumberFormat="1" applyFont="1" applyFill="1" applyBorder="1" applyAlignment="1" applyProtection="1">
      <alignment vertical="center" wrapText="1"/>
    </xf>
    <xf numFmtId="0" fontId="14" fillId="2" borderId="0" xfId="7" applyNumberFormat="1" applyFont="1" applyFill="1" applyBorder="1" applyAlignment="1" applyProtection="1">
      <alignment horizontal="left" vertical="center" wrapText="1" indent="2"/>
    </xf>
    <xf numFmtId="0" fontId="14" fillId="2" borderId="0" xfId="7" applyNumberFormat="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0" fontId="4" fillId="2" borderId="3" xfId="1" applyNumberFormat="1" applyFont="1" applyFill="1" applyBorder="1" applyAlignment="1" applyProtection="1">
      <alignment horizontal="left" vertical="center" wrapText="1"/>
    </xf>
    <xf numFmtId="0" fontId="4" fillId="0" borderId="3" xfId="5" applyFont="1" applyFill="1" applyBorder="1" applyAlignment="1" applyProtection="1">
      <alignment vertical="center" wrapText="1"/>
    </xf>
    <xf numFmtId="0" fontId="4" fillId="3" borderId="3" xfId="5" applyNumberFormat="1" applyFont="1" applyFill="1" applyBorder="1" applyAlignment="1" applyProtection="1">
      <alignment horizontal="left" vertical="center" wrapText="1"/>
    </xf>
    <xf numFmtId="0" fontId="4" fillId="0" borderId="3" xfId="1" applyNumberFormat="1" applyFont="1" applyFill="1" applyBorder="1" applyAlignment="1" applyProtection="1">
      <alignment vertical="center" wrapText="1"/>
    </xf>
    <xf numFmtId="49" fontId="3" fillId="0" borderId="0" xfId="0" applyNumberFormat="1" applyFont="1" applyAlignment="1">
      <alignment vertical="center"/>
    </xf>
    <xf numFmtId="0" fontId="3" fillId="0" borderId="0" xfId="1" applyFont="1" applyFill="1" applyAlignment="1" applyProtection="1">
      <alignment horizontal="center" vertical="center" wrapText="1"/>
    </xf>
    <xf numFmtId="0" fontId="15" fillId="0" borderId="0" xfId="1" applyFont="1" applyFill="1" applyAlignment="1" applyProtection="1">
      <alignment horizontal="center" vertical="center" wrapText="1"/>
    </xf>
    <xf numFmtId="0" fontId="16" fillId="2" borderId="0" xfId="1" applyFont="1" applyFill="1" applyBorder="1" applyAlignment="1" applyProtection="1">
      <alignment horizontal="center" vertical="center" wrapText="1"/>
    </xf>
    <xf numFmtId="0" fontId="4" fillId="2" borderId="3" xfId="1" applyNumberFormat="1" applyFont="1" applyFill="1" applyBorder="1" applyAlignment="1" applyProtection="1">
      <alignment horizontal="left" vertical="center" wrapText="1" indent="1"/>
    </xf>
    <xf numFmtId="0" fontId="4" fillId="3" borderId="3" xfId="1" applyNumberFormat="1" applyFont="1" applyFill="1" applyBorder="1" applyAlignment="1" applyProtection="1">
      <alignment horizontal="left" vertical="center" wrapText="1"/>
    </xf>
    <xf numFmtId="0" fontId="4" fillId="2" borderId="3" xfId="1" applyNumberFormat="1" applyFont="1" applyFill="1" applyBorder="1" applyAlignment="1" applyProtection="1">
      <alignment horizontal="left" vertical="center" wrapText="1" indent="2"/>
    </xf>
    <xf numFmtId="0" fontId="4" fillId="2" borderId="3" xfId="1" applyNumberFormat="1" applyFont="1" applyFill="1" applyBorder="1" applyAlignment="1" applyProtection="1">
      <alignment horizontal="left" vertical="center" wrapText="1" indent="3"/>
    </xf>
    <xf numFmtId="0" fontId="4" fillId="0" borderId="0" xfId="1" applyFont="1" applyFill="1" applyAlignment="1" applyProtection="1">
      <alignment vertical="top" wrapText="1"/>
    </xf>
    <xf numFmtId="0" fontId="17" fillId="2" borderId="0" xfId="1" applyFont="1" applyFill="1" applyBorder="1" applyAlignment="1" applyProtection="1">
      <alignment vertical="top" wrapText="1"/>
    </xf>
    <xf numFmtId="0" fontId="16" fillId="0" borderId="5" xfId="1" applyFont="1" applyFill="1" applyBorder="1" applyAlignment="1" applyProtection="1">
      <alignment horizontal="center" vertical="center" wrapText="1"/>
    </xf>
    <xf numFmtId="0" fontId="4" fillId="2" borderId="3" xfId="1" applyNumberFormat="1" applyFont="1" applyFill="1" applyBorder="1" applyAlignment="1" applyProtection="1">
      <alignment horizontal="left" vertical="center" wrapText="1"/>
    </xf>
    <xf numFmtId="49" fontId="4" fillId="6" borderId="6" xfId="1" applyNumberFormat="1" applyFont="1" applyFill="1" applyBorder="1" applyAlignment="1" applyProtection="1">
      <alignment horizontal="left" vertical="center" wrapText="1" indent="4"/>
      <protection locked="0"/>
    </xf>
    <xf numFmtId="49" fontId="4" fillId="7" borderId="3" xfId="4" applyNumberFormat="1" applyFont="1" applyFill="1" applyBorder="1" applyAlignment="1" applyProtection="1">
      <alignment horizontal="center" vertical="center" wrapText="1"/>
    </xf>
    <xf numFmtId="0" fontId="16" fillId="0" borderId="3" xfId="1" applyFont="1" applyFill="1" applyBorder="1" applyAlignment="1" applyProtection="1">
      <alignment horizontal="center" vertical="center" wrapText="1"/>
    </xf>
    <xf numFmtId="49" fontId="4" fillId="2" borderId="3" xfId="1" applyNumberFormat="1" applyFont="1" applyFill="1" applyBorder="1" applyAlignment="1" applyProtection="1">
      <alignment horizontal="center" vertical="center" wrapText="1"/>
    </xf>
    <xf numFmtId="0" fontId="4" fillId="0" borderId="6" xfId="1" applyNumberFormat="1" applyFont="1" applyFill="1" applyBorder="1" applyAlignment="1" applyProtection="1">
      <alignment horizontal="left" vertical="center" wrapText="1"/>
    </xf>
    <xf numFmtId="0" fontId="4" fillId="0" borderId="3" xfId="1" applyNumberFormat="1" applyFont="1" applyFill="1" applyBorder="1" applyAlignment="1" applyProtection="1">
      <alignment horizontal="left" vertical="center" wrapText="1" indent="4"/>
    </xf>
    <xf numFmtId="49" fontId="4" fillId="2" borderId="3" xfId="1" applyNumberFormat="1" applyFont="1" applyFill="1" applyBorder="1" applyAlignment="1" applyProtection="1">
      <alignment horizontal="center" vertical="center" wrapText="1"/>
    </xf>
    <xf numFmtId="4" fontId="4" fillId="0" borderId="3" xfId="1" applyNumberFormat="1" applyFont="1" applyFill="1" applyBorder="1" applyAlignment="1" applyProtection="1">
      <alignment horizontal="left" vertical="center" wrapText="1"/>
    </xf>
    <xf numFmtId="164" fontId="0" fillId="6" borderId="3" xfId="0" applyNumberFormat="1" applyFill="1" applyBorder="1" applyAlignment="1" applyProtection="1">
      <alignment horizontal="right" vertical="center"/>
      <protection locked="0"/>
    </xf>
    <xf numFmtId="49" fontId="0" fillId="8" borderId="3" xfId="4" applyNumberFormat="1" applyFont="1" applyFill="1" applyBorder="1" applyAlignment="1" applyProtection="1">
      <alignment horizontal="center" vertical="center" wrapText="1"/>
      <protection locked="0"/>
    </xf>
    <xf numFmtId="0" fontId="4" fillId="2" borderId="3" xfId="1" applyFont="1" applyFill="1" applyBorder="1" applyAlignment="1" applyProtection="1">
      <alignment vertical="center" wrapText="1"/>
    </xf>
    <xf numFmtId="0" fontId="4" fillId="0" borderId="7" xfId="1" applyNumberFormat="1" applyFont="1" applyFill="1" applyBorder="1" applyAlignment="1" applyProtection="1">
      <alignment horizontal="left" vertical="center" wrapText="1"/>
    </xf>
    <xf numFmtId="0" fontId="3" fillId="0" borderId="0" xfId="1" applyFont="1" applyFill="1" applyAlignment="1" applyProtection="1">
      <alignment vertical="center"/>
    </xf>
    <xf numFmtId="49" fontId="4" fillId="6" borderId="8" xfId="1" applyNumberFormat="1" applyFont="1" applyFill="1" applyBorder="1" applyAlignment="1" applyProtection="1">
      <alignment horizontal="left" vertical="center" wrapText="1" indent="4"/>
      <protection locked="0"/>
    </xf>
    <xf numFmtId="0" fontId="4" fillId="0" borderId="8" xfId="1" applyNumberFormat="1" applyFont="1" applyFill="1" applyBorder="1" applyAlignment="1" applyProtection="1">
      <alignment horizontal="left" vertical="center" wrapText="1"/>
    </xf>
    <xf numFmtId="0" fontId="4" fillId="0" borderId="9" xfId="1" applyNumberFormat="1" applyFont="1" applyFill="1" applyBorder="1" applyAlignment="1" applyProtection="1">
      <alignment horizontal="left" vertical="center" wrapText="1"/>
    </xf>
    <xf numFmtId="49" fontId="12" fillId="4" borderId="2" xfId="0" applyNumberFormat="1" applyFont="1" applyFill="1" applyBorder="1" applyAlignment="1" applyProtection="1">
      <alignment horizontal="left" vertical="center"/>
    </xf>
    <xf numFmtId="49" fontId="12" fillId="4" borderId="1" xfId="0" applyNumberFormat="1" applyFont="1" applyFill="1" applyBorder="1" applyAlignment="1" applyProtection="1">
      <alignment horizontal="left" vertical="center"/>
    </xf>
    <xf numFmtId="4" fontId="0" fillId="4" borderId="1" xfId="0" applyNumberFormat="1" applyFill="1" applyBorder="1" applyAlignment="1" applyProtection="1">
      <alignment horizontal="right" vertical="center"/>
    </xf>
    <xf numFmtId="4" fontId="18" fillId="4" borderId="10" xfId="0" applyNumberFormat="1" applyFont="1" applyFill="1" applyBorder="1" applyAlignment="1" applyProtection="1">
      <alignment horizontal="right"/>
    </xf>
    <xf numFmtId="49" fontId="19" fillId="8" borderId="3" xfId="4" applyNumberFormat="1" applyFont="1" applyFill="1" applyBorder="1" applyAlignment="1" applyProtection="1">
      <alignment horizontal="center" vertical="center" wrapText="1"/>
      <protection locked="0"/>
    </xf>
    <xf numFmtId="4" fontId="0" fillId="4" borderId="2" xfId="0" applyNumberFormat="1" applyFill="1" applyBorder="1" applyAlignment="1" applyProtection="1">
      <alignment horizontal="right" vertical="center"/>
    </xf>
    <xf numFmtId="0" fontId="4" fillId="0" borderId="5" xfId="1" applyNumberFormat="1" applyFont="1" applyFill="1" applyBorder="1" applyAlignment="1" applyProtection="1">
      <alignment horizontal="left" vertical="center" wrapText="1"/>
    </xf>
    <xf numFmtId="49" fontId="12" fillId="4" borderId="2" xfId="0" applyNumberFormat="1" applyFont="1" applyFill="1" applyBorder="1" applyAlignment="1" applyProtection="1">
      <alignment horizontal="left" vertical="center" indent="1"/>
    </xf>
    <xf numFmtId="49" fontId="12" fillId="4" borderId="1" xfId="0" applyNumberFormat="1" applyFont="1" applyFill="1" applyBorder="1" applyAlignment="1" applyProtection="1">
      <alignment horizontal="left" vertical="center" indent="1"/>
    </xf>
    <xf numFmtId="49" fontId="4" fillId="4" borderId="1" xfId="1" applyNumberFormat="1" applyFont="1" applyFill="1" applyBorder="1" applyAlignment="1" applyProtection="1">
      <alignment horizontal="left" vertical="center" wrapText="1" indent="4"/>
    </xf>
    <xf numFmtId="49" fontId="0" fillId="4" borderId="1" xfId="4" applyNumberFormat="1" applyFont="1" applyFill="1" applyBorder="1" applyAlignment="1" applyProtection="1">
      <alignment horizontal="center" vertical="center" wrapText="1"/>
    </xf>
    <xf numFmtId="49" fontId="4" fillId="4" borderId="1" xfId="4" applyNumberFormat="1" applyFont="1" applyFill="1" applyBorder="1" applyAlignment="1" applyProtection="1">
      <alignment horizontal="center" vertical="center" wrapText="1"/>
    </xf>
    <xf numFmtId="49" fontId="4" fillId="6" borderId="9" xfId="1" applyNumberFormat="1" applyFont="1" applyFill="1" applyBorder="1" applyAlignment="1" applyProtection="1">
      <alignment horizontal="left" vertical="center" wrapText="1" indent="4"/>
      <protection locked="0"/>
    </xf>
    <xf numFmtId="49" fontId="12" fillId="4" borderId="2" xfId="0" applyNumberFormat="1" applyFont="1" applyFill="1" applyBorder="1" applyAlignment="1" applyProtection="1">
      <alignment vertical="center" wrapText="1"/>
    </xf>
    <xf numFmtId="49" fontId="12" fillId="4" borderId="1" xfId="0" applyNumberFormat="1" applyFont="1" applyFill="1" applyBorder="1" applyAlignment="1" applyProtection="1">
      <alignment vertical="center" wrapText="1"/>
    </xf>
    <xf numFmtId="49" fontId="12" fillId="4" borderId="1" xfId="0" applyNumberFormat="1" applyFont="1" applyFill="1" applyBorder="1" applyAlignment="1" applyProtection="1">
      <alignment vertical="center"/>
    </xf>
    <xf numFmtId="0" fontId="4" fillId="0" borderId="3" xfId="1" applyNumberFormat="1" applyFont="1" applyFill="1" applyBorder="1" applyAlignment="1" applyProtection="1">
      <alignment horizontal="left" vertical="center" wrapText="1"/>
    </xf>
    <xf numFmtId="0" fontId="4" fillId="8" borderId="6" xfId="1" applyNumberFormat="1" applyFont="1" applyFill="1" applyBorder="1" applyAlignment="1" applyProtection="1">
      <alignment horizontal="left" vertical="center" wrapText="1"/>
      <protection locked="0"/>
    </xf>
    <xf numFmtId="4" fontId="4" fillId="8" borderId="3" xfId="1" applyNumberFormat="1" applyFont="1" applyFill="1" applyBorder="1" applyAlignment="1" applyProtection="1">
      <alignment horizontal="left" vertical="center" wrapText="1"/>
      <protection locked="0"/>
    </xf>
    <xf numFmtId="0" fontId="4" fillId="8" borderId="9" xfId="1" applyNumberFormat="1" applyFont="1" applyFill="1" applyBorder="1" applyAlignment="1" applyProtection="1">
      <alignment horizontal="left" vertical="center" wrapText="1"/>
      <protection locked="0"/>
    </xf>
    <xf numFmtId="49" fontId="3" fillId="0" borderId="0" xfId="0" applyNumberFormat="1" applyFont="1" applyBorder="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20" fillId="4" borderId="2" xfId="0" applyNumberFormat="1" applyFont="1" applyFill="1" applyBorder="1" applyAlignment="1" applyProtection="1">
      <alignment horizontal="center" vertical="center"/>
    </xf>
    <xf numFmtId="49" fontId="12" fillId="4" borderId="1" xfId="0" applyNumberFormat="1" applyFont="1" applyFill="1" applyBorder="1" applyAlignment="1" applyProtection="1">
      <alignment horizontal="left" vertical="center" indent="4"/>
    </xf>
    <xf numFmtId="0" fontId="4" fillId="0" borderId="11" xfId="1" applyNumberFormat="1" applyFont="1" applyFill="1" applyBorder="1" applyAlignment="1" applyProtection="1">
      <alignment horizontal="left" vertical="center" wrapText="1"/>
    </xf>
    <xf numFmtId="49" fontId="0" fillId="0" borderId="0" xfId="0" applyNumberFormat="1" applyAlignment="1">
      <alignment vertical="top"/>
    </xf>
    <xf numFmtId="0" fontId="21" fillId="0" borderId="0" xfId="1" applyFont="1" applyFill="1" applyAlignment="1" applyProtection="1">
      <alignment vertical="top" wrapText="1"/>
    </xf>
    <xf numFmtId="0" fontId="4" fillId="0" borderId="0" xfId="1" applyFont="1" applyFill="1" applyAlignment="1" applyProtection="1">
      <alignment horizontal="left" vertical="top" wrapText="1"/>
    </xf>
    <xf numFmtId="0" fontId="4" fillId="0" borderId="0" xfId="1" applyFont="1" applyFill="1" applyAlignment="1" applyProtection="1">
      <alignment horizontal="right" vertical="top" wrapText="1"/>
    </xf>
    <xf numFmtId="49" fontId="0" fillId="0" borderId="0" xfId="1" applyNumberFormat="1" applyFont="1" applyFill="1" applyAlignment="1" applyProtection="1">
      <alignment horizontal="left" vertical="top"/>
    </xf>
    <xf numFmtId="49" fontId="0" fillId="0" borderId="0" xfId="1" applyNumberFormat="1" applyFont="1" applyFill="1" applyAlignment="1" applyProtection="1">
      <alignment vertical="center"/>
    </xf>
    <xf numFmtId="49" fontId="3" fillId="0" borderId="0" xfId="1" applyNumberFormat="1" applyFont="1" applyFill="1" applyAlignment="1" applyProtection="1">
      <alignment vertical="center"/>
    </xf>
  </cellXfs>
  <cellStyles count="8">
    <cellStyle name="ЗаголовокСтолбца" xfId="7"/>
    <cellStyle name="Обычный" xfId="0" builtinId="0"/>
    <cellStyle name="Обычный 14 6" xfId="6"/>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31</xdr:col>
      <xdr:colOff>38100</xdr:colOff>
      <xdr:row>30</xdr:row>
      <xdr:rowOff>0</xdr:rowOff>
    </xdr:from>
    <xdr:to>
      <xdr:col>31</xdr:col>
      <xdr:colOff>228600</xdr:colOff>
      <xdr:row>31</xdr:row>
      <xdr:rowOff>0</xdr:rowOff>
    </xdr:to>
    <xdr:grpSp>
      <xdr:nvGrpSpPr>
        <xdr:cNvPr id="4" name="shCalendar" hidden="1"/>
        <xdr:cNvGrpSpPr>
          <a:grpSpLocks/>
        </xdr:cNvGrpSpPr>
      </xdr:nvGrpSpPr>
      <xdr:grpSpPr bwMode="auto">
        <a:xfrm>
          <a:off x="16735425" y="5124450"/>
          <a:ext cx="190500" cy="2095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PRICE.WARM(v1.0.2)%20&#1086;&#1087;&#1076;&#1082;&#1083;&#1102;&#1095;&#1077;&#1085;&#1080;&#1077;%20&#1082;%20&#1089;&#1080;&#1089;&#1090;&#1077;&#1084;&#1077;%20&#1090;&#1089;.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sheetData sheetId="4">
        <row r="18">
          <cell r="F18" t="str">
            <v>Региональная служба по тарифам Ханты - Мансийского автономного округа - Югры</v>
          </cell>
        </row>
        <row r="19">
          <cell r="F19" t="str">
            <v>13.12.2022</v>
          </cell>
        </row>
        <row r="20">
          <cell r="F20" t="str">
            <v>125-нп</v>
          </cell>
        </row>
        <row r="21">
          <cell r="F21" t="str">
            <v>Официальный интернет-портал правовой информации (www.pravo.gov.ru)</v>
          </cell>
        </row>
      </sheetData>
      <sheetData sheetId="5"/>
      <sheetData sheetId="6">
        <row r="21">
          <cell r="J21" t="str">
            <v>Плата за подключение к системе теплоснабжения</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S2" t="str">
            <v>надземная (наземная)</v>
          </cell>
          <cell r="T2" t="str">
            <v>50 - 250 мм</v>
          </cell>
        </row>
        <row r="3">
          <cell r="S3" t="str">
            <v>подземная (канальная)</v>
          </cell>
          <cell r="T3" t="str">
            <v>251 - 400 мм</v>
          </cell>
        </row>
        <row r="4">
          <cell r="S4" t="str">
            <v>подземная (бесканальная)</v>
          </cell>
          <cell r="T4" t="str">
            <v>401 - 550 мм</v>
          </cell>
        </row>
        <row r="5">
          <cell r="T5" t="str">
            <v>551 - 700 мм</v>
          </cell>
        </row>
        <row r="6">
          <cell r="T6" t="str">
            <v>701 мм и выше</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R38"/>
  <sheetViews>
    <sheetView tabSelected="1" topLeftCell="I4" workbookViewId="0">
      <selection sqref="A1:XFD1048576"/>
    </sheetView>
  </sheetViews>
  <sheetFormatPr defaultColWidth="10.5703125" defaultRowHeight="14.25"/>
  <cols>
    <col min="1" max="6" width="10.5703125" style="1" hidden="1" customWidth="1"/>
    <col min="7" max="8" width="7" style="2" hidden="1" customWidth="1"/>
    <col min="9" max="9" width="3.7109375" style="3" customWidth="1"/>
    <col min="10" max="11" width="3.7109375" style="4" customWidth="1"/>
    <col min="12" max="12" width="12.7109375" style="5" customWidth="1"/>
    <col min="13" max="13" width="47.42578125" style="5" customWidth="1"/>
    <col min="14" max="16" width="3.7109375" style="5" customWidth="1"/>
    <col min="17" max="17" width="23.7109375" style="5" customWidth="1"/>
    <col min="18" max="20" width="3.7109375" style="5" customWidth="1"/>
    <col min="21" max="21" width="23.7109375" style="5" customWidth="1"/>
    <col min="22" max="24" width="3.7109375" style="5" customWidth="1"/>
    <col min="25" max="27" width="23.7109375" style="5" customWidth="1"/>
    <col min="28" max="28" width="11.7109375" style="5" customWidth="1"/>
    <col min="29" max="29" width="3.7109375" style="5" customWidth="1"/>
    <col min="30" max="30" width="11.7109375" style="5" customWidth="1"/>
    <col min="31" max="31" width="8.5703125" style="5" hidden="1" customWidth="1"/>
    <col min="32" max="32" width="4.7109375" style="5" customWidth="1"/>
    <col min="33" max="33" width="115.7109375" style="5" customWidth="1"/>
    <col min="34" max="35" width="10.5703125" style="1"/>
    <col min="36" max="36" width="13.42578125" style="1" customWidth="1"/>
    <col min="37" max="37" width="10.5703125" style="1"/>
    <col min="38" max="246" width="10.5703125" style="5"/>
    <col min="247" max="254" width="0" style="5" hidden="1" customWidth="1"/>
    <col min="255" max="257" width="3.7109375" style="5" customWidth="1"/>
    <col min="258" max="258" width="12.7109375" style="5" customWidth="1"/>
    <col min="259" max="259" width="47.42578125" style="5" customWidth="1"/>
    <col min="260" max="260" width="5.5703125" style="5" customWidth="1"/>
    <col min="261" max="262" width="3.7109375" style="5" customWidth="1"/>
    <col min="263" max="263" width="22" style="5" customWidth="1"/>
    <col min="264" max="264" width="5.5703125" style="5" customWidth="1"/>
    <col min="265" max="266" width="3.7109375" style="5" customWidth="1"/>
    <col min="267" max="267" width="22" style="5" customWidth="1"/>
    <col min="268" max="268" width="5.5703125" style="5" customWidth="1"/>
    <col min="269" max="270" width="3.7109375" style="5" customWidth="1"/>
    <col min="271" max="271" width="22" style="5" customWidth="1"/>
    <col min="272" max="273" width="15.7109375" style="5" customWidth="1"/>
    <col min="274" max="274" width="11.7109375" style="5" customWidth="1"/>
    <col min="275" max="275" width="6.42578125" style="5" bestFit="1" customWidth="1"/>
    <col min="276" max="276" width="11.7109375" style="5" customWidth="1"/>
    <col min="277" max="277" width="0" style="5" hidden="1" customWidth="1"/>
    <col min="278" max="278" width="3.7109375" style="5" customWidth="1"/>
    <col min="279" max="279" width="11.140625" style="5" bestFit="1" customWidth="1"/>
    <col min="280" max="281" width="10.5703125" style="5"/>
    <col min="282" max="282" width="13.42578125" style="5" customWidth="1"/>
    <col min="283" max="502" width="10.5703125" style="5"/>
    <col min="503" max="510" width="0" style="5" hidden="1" customWidth="1"/>
    <col min="511" max="513" width="3.7109375" style="5" customWidth="1"/>
    <col min="514" max="514" width="12.7109375" style="5" customWidth="1"/>
    <col min="515" max="515" width="47.42578125" style="5" customWidth="1"/>
    <col min="516" max="516" width="5.5703125" style="5" customWidth="1"/>
    <col min="517" max="518" width="3.7109375" style="5" customWidth="1"/>
    <col min="519" max="519" width="22" style="5" customWidth="1"/>
    <col min="520" max="520" width="5.5703125" style="5" customWidth="1"/>
    <col min="521" max="522" width="3.7109375" style="5" customWidth="1"/>
    <col min="523" max="523" width="22" style="5" customWidth="1"/>
    <col min="524" max="524" width="5.5703125" style="5" customWidth="1"/>
    <col min="525" max="526" width="3.7109375" style="5" customWidth="1"/>
    <col min="527" max="527" width="22" style="5" customWidth="1"/>
    <col min="528" max="529" width="15.7109375" style="5" customWidth="1"/>
    <col min="530" max="530" width="11.7109375" style="5" customWidth="1"/>
    <col min="531" max="531" width="6.42578125" style="5" bestFit="1" customWidth="1"/>
    <col min="532" max="532" width="11.7109375" style="5" customWidth="1"/>
    <col min="533" max="533" width="0" style="5" hidden="1" customWidth="1"/>
    <col min="534" max="534" width="3.7109375" style="5" customWidth="1"/>
    <col min="535" max="535" width="11.140625" style="5" bestFit="1" customWidth="1"/>
    <col min="536" max="537" width="10.5703125" style="5"/>
    <col min="538" max="538" width="13.42578125" style="5" customWidth="1"/>
    <col min="539" max="758" width="10.5703125" style="5"/>
    <col min="759" max="766" width="0" style="5" hidden="1" customWidth="1"/>
    <col min="767" max="769" width="3.7109375" style="5" customWidth="1"/>
    <col min="770" max="770" width="12.7109375" style="5" customWidth="1"/>
    <col min="771" max="771" width="47.42578125" style="5" customWidth="1"/>
    <col min="772" max="772" width="5.5703125" style="5" customWidth="1"/>
    <col min="773" max="774" width="3.7109375" style="5" customWidth="1"/>
    <col min="775" max="775" width="22" style="5" customWidth="1"/>
    <col min="776" max="776" width="5.5703125" style="5" customWidth="1"/>
    <col min="777" max="778" width="3.7109375" style="5" customWidth="1"/>
    <col min="779" max="779" width="22" style="5" customWidth="1"/>
    <col min="780" max="780" width="5.5703125" style="5" customWidth="1"/>
    <col min="781" max="782" width="3.7109375" style="5" customWidth="1"/>
    <col min="783" max="783" width="22" style="5" customWidth="1"/>
    <col min="784" max="785" width="15.7109375" style="5" customWidth="1"/>
    <col min="786" max="786" width="11.7109375" style="5" customWidth="1"/>
    <col min="787" max="787" width="6.42578125" style="5" bestFit="1" customWidth="1"/>
    <col min="788" max="788" width="11.7109375" style="5" customWidth="1"/>
    <col min="789" max="789" width="0" style="5" hidden="1" customWidth="1"/>
    <col min="790" max="790" width="3.7109375" style="5" customWidth="1"/>
    <col min="791" max="791" width="11.140625" style="5" bestFit="1" customWidth="1"/>
    <col min="792" max="793" width="10.5703125" style="5"/>
    <col min="794" max="794" width="13.42578125" style="5" customWidth="1"/>
    <col min="795" max="1014" width="10.5703125" style="5"/>
    <col min="1015" max="1022" width="0" style="5" hidden="1" customWidth="1"/>
    <col min="1023" max="1025" width="3.7109375" style="5" customWidth="1"/>
    <col min="1026" max="1026" width="12.7109375" style="5" customWidth="1"/>
    <col min="1027" max="1027" width="47.42578125" style="5" customWidth="1"/>
    <col min="1028" max="1028" width="5.5703125" style="5" customWidth="1"/>
    <col min="1029" max="1030" width="3.7109375" style="5" customWidth="1"/>
    <col min="1031" max="1031" width="22" style="5" customWidth="1"/>
    <col min="1032" max="1032" width="5.5703125" style="5" customWidth="1"/>
    <col min="1033" max="1034" width="3.7109375" style="5" customWidth="1"/>
    <col min="1035" max="1035" width="22" style="5" customWidth="1"/>
    <col min="1036" max="1036" width="5.5703125" style="5" customWidth="1"/>
    <col min="1037" max="1038" width="3.7109375" style="5" customWidth="1"/>
    <col min="1039" max="1039" width="22" style="5" customWidth="1"/>
    <col min="1040" max="1041" width="15.7109375" style="5" customWidth="1"/>
    <col min="1042" max="1042" width="11.7109375" style="5" customWidth="1"/>
    <col min="1043" max="1043" width="6.42578125" style="5" bestFit="1" customWidth="1"/>
    <col min="1044" max="1044" width="11.7109375" style="5" customWidth="1"/>
    <col min="1045" max="1045" width="0" style="5" hidden="1" customWidth="1"/>
    <col min="1046" max="1046" width="3.7109375" style="5" customWidth="1"/>
    <col min="1047" max="1047" width="11.140625" style="5" bestFit="1" customWidth="1"/>
    <col min="1048" max="1049" width="10.5703125" style="5"/>
    <col min="1050" max="1050" width="13.42578125" style="5" customWidth="1"/>
    <col min="1051" max="1270" width="10.5703125" style="5"/>
    <col min="1271" max="1278" width="0" style="5" hidden="1" customWidth="1"/>
    <col min="1279" max="1281" width="3.7109375" style="5" customWidth="1"/>
    <col min="1282" max="1282" width="12.7109375" style="5" customWidth="1"/>
    <col min="1283" max="1283" width="47.42578125" style="5" customWidth="1"/>
    <col min="1284" max="1284" width="5.5703125" style="5" customWidth="1"/>
    <col min="1285" max="1286" width="3.7109375" style="5" customWidth="1"/>
    <col min="1287" max="1287" width="22" style="5" customWidth="1"/>
    <col min="1288" max="1288" width="5.5703125" style="5" customWidth="1"/>
    <col min="1289" max="1290" width="3.7109375" style="5" customWidth="1"/>
    <col min="1291" max="1291" width="22" style="5" customWidth="1"/>
    <col min="1292" max="1292" width="5.5703125" style="5" customWidth="1"/>
    <col min="1293" max="1294" width="3.7109375" style="5" customWidth="1"/>
    <col min="1295" max="1295" width="22" style="5" customWidth="1"/>
    <col min="1296" max="1297" width="15.7109375" style="5" customWidth="1"/>
    <col min="1298" max="1298" width="11.7109375" style="5" customWidth="1"/>
    <col min="1299" max="1299" width="6.42578125" style="5" bestFit="1" customWidth="1"/>
    <col min="1300" max="1300" width="11.7109375" style="5" customWidth="1"/>
    <col min="1301" max="1301" width="0" style="5" hidden="1" customWidth="1"/>
    <col min="1302" max="1302" width="3.7109375" style="5" customWidth="1"/>
    <col min="1303" max="1303" width="11.140625" style="5" bestFit="1" customWidth="1"/>
    <col min="1304" max="1305" width="10.5703125" style="5"/>
    <col min="1306" max="1306" width="13.42578125" style="5" customWidth="1"/>
    <col min="1307" max="1526" width="10.5703125" style="5"/>
    <col min="1527" max="1534" width="0" style="5" hidden="1" customWidth="1"/>
    <col min="1535" max="1537" width="3.7109375" style="5" customWidth="1"/>
    <col min="1538" max="1538" width="12.7109375" style="5" customWidth="1"/>
    <col min="1539" max="1539" width="47.42578125" style="5" customWidth="1"/>
    <col min="1540" max="1540" width="5.5703125" style="5" customWidth="1"/>
    <col min="1541" max="1542" width="3.7109375" style="5" customWidth="1"/>
    <col min="1543" max="1543" width="22" style="5" customWidth="1"/>
    <col min="1544" max="1544" width="5.5703125" style="5" customWidth="1"/>
    <col min="1545" max="1546" width="3.7109375" style="5" customWidth="1"/>
    <col min="1547" max="1547" width="22" style="5" customWidth="1"/>
    <col min="1548" max="1548" width="5.5703125" style="5" customWidth="1"/>
    <col min="1549" max="1550" width="3.7109375" style="5" customWidth="1"/>
    <col min="1551" max="1551" width="22" style="5" customWidth="1"/>
    <col min="1552" max="1553" width="15.7109375" style="5" customWidth="1"/>
    <col min="1554" max="1554" width="11.7109375" style="5" customWidth="1"/>
    <col min="1555" max="1555" width="6.42578125" style="5" bestFit="1" customWidth="1"/>
    <col min="1556" max="1556" width="11.7109375" style="5" customWidth="1"/>
    <col min="1557" max="1557" width="0" style="5" hidden="1" customWidth="1"/>
    <col min="1558" max="1558" width="3.7109375" style="5" customWidth="1"/>
    <col min="1559" max="1559" width="11.140625" style="5" bestFit="1" customWidth="1"/>
    <col min="1560" max="1561" width="10.5703125" style="5"/>
    <col min="1562" max="1562" width="13.42578125" style="5" customWidth="1"/>
    <col min="1563" max="1782" width="10.5703125" style="5"/>
    <col min="1783" max="1790" width="0" style="5" hidden="1" customWidth="1"/>
    <col min="1791" max="1793" width="3.7109375" style="5" customWidth="1"/>
    <col min="1794" max="1794" width="12.7109375" style="5" customWidth="1"/>
    <col min="1795" max="1795" width="47.42578125" style="5" customWidth="1"/>
    <col min="1796" max="1796" width="5.5703125" style="5" customWidth="1"/>
    <col min="1797" max="1798" width="3.7109375" style="5" customWidth="1"/>
    <col min="1799" max="1799" width="22" style="5" customWidth="1"/>
    <col min="1800" max="1800" width="5.5703125" style="5" customWidth="1"/>
    <col min="1801" max="1802" width="3.7109375" style="5" customWidth="1"/>
    <col min="1803" max="1803" width="22" style="5" customWidth="1"/>
    <col min="1804" max="1804" width="5.5703125" style="5" customWidth="1"/>
    <col min="1805" max="1806" width="3.7109375" style="5" customWidth="1"/>
    <col min="1807" max="1807" width="22" style="5" customWidth="1"/>
    <col min="1808" max="1809" width="15.7109375" style="5" customWidth="1"/>
    <col min="1810" max="1810" width="11.7109375" style="5" customWidth="1"/>
    <col min="1811" max="1811" width="6.42578125" style="5" bestFit="1" customWidth="1"/>
    <col min="1812" max="1812" width="11.7109375" style="5" customWidth="1"/>
    <col min="1813" max="1813" width="0" style="5" hidden="1" customWidth="1"/>
    <col min="1814" max="1814" width="3.7109375" style="5" customWidth="1"/>
    <col min="1815" max="1815" width="11.140625" style="5" bestFit="1" customWidth="1"/>
    <col min="1816" max="1817" width="10.5703125" style="5"/>
    <col min="1818" max="1818" width="13.42578125" style="5" customWidth="1"/>
    <col min="1819" max="2038" width="10.5703125" style="5"/>
    <col min="2039" max="2046" width="0" style="5" hidden="1" customWidth="1"/>
    <col min="2047" max="2049" width="3.7109375" style="5" customWidth="1"/>
    <col min="2050" max="2050" width="12.7109375" style="5" customWidth="1"/>
    <col min="2051" max="2051" width="47.42578125" style="5" customWidth="1"/>
    <col min="2052" max="2052" width="5.5703125" style="5" customWidth="1"/>
    <col min="2053" max="2054" width="3.7109375" style="5" customWidth="1"/>
    <col min="2055" max="2055" width="22" style="5" customWidth="1"/>
    <col min="2056" max="2056" width="5.5703125" style="5" customWidth="1"/>
    <col min="2057" max="2058" width="3.7109375" style="5" customWidth="1"/>
    <col min="2059" max="2059" width="22" style="5" customWidth="1"/>
    <col min="2060" max="2060" width="5.5703125" style="5" customWidth="1"/>
    <col min="2061" max="2062" width="3.7109375" style="5" customWidth="1"/>
    <col min="2063" max="2063" width="22" style="5" customWidth="1"/>
    <col min="2064" max="2065" width="15.7109375" style="5" customWidth="1"/>
    <col min="2066" max="2066" width="11.7109375" style="5" customWidth="1"/>
    <col min="2067" max="2067" width="6.42578125" style="5" bestFit="1" customWidth="1"/>
    <col min="2068" max="2068" width="11.7109375" style="5" customWidth="1"/>
    <col min="2069" max="2069" width="0" style="5" hidden="1" customWidth="1"/>
    <col min="2070" max="2070" width="3.7109375" style="5" customWidth="1"/>
    <col min="2071" max="2071" width="11.140625" style="5" bestFit="1" customWidth="1"/>
    <col min="2072" max="2073" width="10.5703125" style="5"/>
    <col min="2074" max="2074" width="13.42578125" style="5" customWidth="1"/>
    <col min="2075" max="2294" width="10.5703125" style="5"/>
    <col min="2295" max="2302" width="0" style="5" hidden="1" customWidth="1"/>
    <col min="2303" max="2305" width="3.7109375" style="5" customWidth="1"/>
    <col min="2306" max="2306" width="12.7109375" style="5" customWidth="1"/>
    <col min="2307" max="2307" width="47.42578125" style="5" customWidth="1"/>
    <col min="2308" max="2308" width="5.5703125" style="5" customWidth="1"/>
    <col min="2309" max="2310" width="3.7109375" style="5" customWidth="1"/>
    <col min="2311" max="2311" width="22" style="5" customWidth="1"/>
    <col min="2312" max="2312" width="5.5703125" style="5" customWidth="1"/>
    <col min="2313" max="2314" width="3.7109375" style="5" customWidth="1"/>
    <col min="2315" max="2315" width="22" style="5" customWidth="1"/>
    <col min="2316" max="2316" width="5.5703125" style="5" customWidth="1"/>
    <col min="2317" max="2318" width="3.7109375" style="5" customWidth="1"/>
    <col min="2319" max="2319" width="22" style="5" customWidth="1"/>
    <col min="2320" max="2321" width="15.7109375" style="5" customWidth="1"/>
    <col min="2322" max="2322" width="11.7109375" style="5" customWidth="1"/>
    <col min="2323" max="2323" width="6.42578125" style="5" bestFit="1" customWidth="1"/>
    <col min="2324" max="2324" width="11.7109375" style="5" customWidth="1"/>
    <col min="2325" max="2325" width="0" style="5" hidden="1" customWidth="1"/>
    <col min="2326" max="2326" width="3.7109375" style="5" customWidth="1"/>
    <col min="2327" max="2327" width="11.140625" style="5" bestFit="1" customWidth="1"/>
    <col min="2328" max="2329" width="10.5703125" style="5"/>
    <col min="2330" max="2330" width="13.42578125" style="5" customWidth="1"/>
    <col min="2331" max="2550" width="10.5703125" style="5"/>
    <col min="2551" max="2558" width="0" style="5" hidden="1" customWidth="1"/>
    <col min="2559" max="2561" width="3.7109375" style="5" customWidth="1"/>
    <col min="2562" max="2562" width="12.7109375" style="5" customWidth="1"/>
    <col min="2563" max="2563" width="47.42578125" style="5" customWidth="1"/>
    <col min="2564" max="2564" width="5.5703125" style="5" customWidth="1"/>
    <col min="2565" max="2566" width="3.7109375" style="5" customWidth="1"/>
    <col min="2567" max="2567" width="22" style="5" customWidth="1"/>
    <col min="2568" max="2568" width="5.5703125" style="5" customWidth="1"/>
    <col min="2569" max="2570" width="3.7109375" style="5" customWidth="1"/>
    <col min="2571" max="2571" width="22" style="5" customWidth="1"/>
    <col min="2572" max="2572" width="5.5703125" style="5" customWidth="1"/>
    <col min="2573" max="2574" width="3.7109375" style="5" customWidth="1"/>
    <col min="2575" max="2575" width="22" style="5" customWidth="1"/>
    <col min="2576" max="2577" width="15.7109375" style="5" customWidth="1"/>
    <col min="2578" max="2578" width="11.7109375" style="5" customWidth="1"/>
    <col min="2579" max="2579" width="6.42578125" style="5" bestFit="1" customWidth="1"/>
    <col min="2580" max="2580" width="11.7109375" style="5" customWidth="1"/>
    <col min="2581" max="2581" width="0" style="5" hidden="1" customWidth="1"/>
    <col min="2582" max="2582" width="3.7109375" style="5" customWidth="1"/>
    <col min="2583" max="2583" width="11.140625" style="5" bestFit="1" customWidth="1"/>
    <col min="2584" max="2585" width="10.5703125" style="5"/>
    <col min="2586" max="2586" width="13.42578125" style="5" customWidth="1"/>
    <col min="2587" max="2806" width="10.5703125" style="5"/>
    <col min="2807" max="2814" width="0" style="5" hidden="1" customWidth="1"/>
    <col min="2815" max="2817" width="3.7109375" style="5" customWidth="1"/>
    <col min="2818" max="2818" width="12.7109375" style="5" customWidth="1"/>
    <col min="2819" max="2819" width="47.42578125" style="5" customWidth="1"/>
    <col min="2820" max="2820" width="5.5703125" style="5" customWidth="1"/>
    <col min="2821" max="2822" width="3.7109375" style="5" customWidth="1"/>
    <col min="2823" max="2823" width="22" style="5" customWidth="1"/>
    <col min="2824" max="2824" width="5.5703125" style="5" customWidth="1"/>
    <col min="2825" max="2826" width="3.7109375" style="5" customWidth="1"/>
    <col min="2827" max="2827" width="22" style="5" customWidth="1"/>
    <col min="2828" max="2828" width="5.5703125" style="5" customWidth="1"/>
    <col min="2829" max="2830" width="3.7109375" style="5" customWidth="1"/>
    <col min="2831" max="2831" width="22" style="5" customWidth="1"/>
    <col min="2832" max="2833" width="15.7109375" style="5" customWidth="1"/>
    <col min="2834" max="2834" width="11.7109375" style="5" customWidth="1"/>
    <col min="2835" max="2835" width="6.42578125" style="5" bestFit="1" customWidth="1"/>
    <col min="2836" max="2836" width="11.7109375" style="5" customWidth="1"/>
    <col min="2837" max="2837" width="0" style="5" hidden="1" customWidth="1"/>
    <col min="2838" max="2838" width="3.7109375" style="5" customWidth="1"/>
    <col min="2839" max="2839" width="11.140625" style="5" bestFit="1" customWidth="1"/>
    <col min="2840" max="2841" width="10.5703125" style="5"/>
    <col min="2842" max="2842" width="13.42578125" style="5" customWidth="1"/>
    <col min="2843" max="3062" width="10.5703125" style="5"/>
    <col min="3063" max="3070" width="0" style="5" hidden="1" customWidth="1"/>
    <col min="3071" max="3073" width="3.7109375" style="5" customWidth="1"/>
    <col min="3074" max="3074" width="12.7109375" style="5" customWidth="1"/>
    <col min="3075" max="3075" width="47.42578125" style="5" customWidth="1"/>
    <col min="3076" max="3076" width="5.5703125" style="5" customWidth="1"/>
    <col min="3077" max="3078" width="3.7109375" style="5" customWidth="1"/>
    <col min="3079" max="3079" width="22" style="5" customWidth="1"/>
    <col min="3080" max="3080" width="5.5703125" style="5" customWidth="1"/>
    <col min="3081" max="3082" width="3.7109375" style="5" customWidth="1"/>
    <col min="3083" max="3083" width="22" style="5" customWidth="1"/>
    <col min="3084" max="3084" width="5.5703125" style="5" customWidth="1"/>
    <col min="3085" max="3086" width="3.7109375" style="5" customWidth="1"/>
    <col min="3087" max="3087" width="22" style="5" customWidth="1"/>
    <col min="3088" max="3089" width="15.7109375" style="5" customWidth="1"/>
    <col min="3090" max="3090" width="11.7109375" style="5" customWidth="1"/>
    <col min="3091" max="3091" width="6.42578125" style="5" bestFit="1" customWidth="1"/>
    <col min="3092" max="3092" width="11.7109375" style="5" customWidth="1"/>
    <col min="3093" max="3093" width="0" style="5" hidden="1" customWidth="1"/>
    <col min="3094" max="3094" width="3.7109375" style="5" customWidth="1"/>
    <col min="3095" max="3095" width="11.140625" style="5" bestFit="1" customWidth="1"/>
    <col min="3096" max="3097" width="10.5703125" style="5"/>
    <col min="3098" max="3098" width="13.42578125" style="5" customWidth="1"/>
    <col min="3099" max="3318" width="10.5703125" style="5"/>
    <col min="3319" max="3326" width="0" style="5" hidden="1" customWidth="1"/>
    <col min="3327" max="3329" width="3.7109375" style="5" customWidth="1"/>
    <col min="3330" max="3330" width="12.7109375" style="5" customWidth="1"/>
    <col min="3331" max="3331" width="47.42578125" style="5" customWidth="1"/>
    <col min="3332" max="3332" width="5.5703125" style="5" customWidth="1"/>
    <col min="3333" max="3334" width="3.7109375" style="5" customWidth="1"/>
    <col min="3335" max="3335" width="22" style="5" customWidth="1"/>
    <col min="3336" max="3336" width="5.5703125" style="5" customWidth="1"/>
    <col min="3337" max="3338" width="3.7109375" style="5" customWidth="1"/>
    <col min="3339" max="3339" width="22" style="5" customWidth="1"/>
    <col min="3340" max="3340" width="5.5703125" style="5" customWidth="1"/>
    <col min="3341" max="3342" width="3.7109375" style="5" customWidth="1"/>
    <col min="3343" max="3343" width="22" style="5" customWidth="1"/>
    <col min="3344" max="3345" width="15.7109375" style="5" customWidth="1"/>
    <col min="3346" max="3346" width="11.7109375" style="5" customWidth="1"/>
    <col min="3347" max="3347" width="6.42578125" style="5" bestFit="1" customWidth="1"/>
    <col min="3348" max="3348" width="11.7109375" style="5" customWidth="1"/>
    <col min="3349" max="3349" width="0" style="5" hidden="1" customWidth="1"/>
    <col min="3350" max="3350" width="3.7109375" style="5" customWidth="1"/>
    <col min="3351" max="3351" width="11.140625" style="5" bestFit="1" customWidth="1"/>
    <col min="3352" max="3353" width="10.5703125" style="5"/>
    <col min="3354" max="3354" width="13.42578125" style="5" customWidth="1"/>
    <col min="3355" max="3574" width="10.5703125" style="5"/>
    <col min="3575" max="3582" width="0" style="5" hidden="1" customWidth="1"/>
    <col min="3583" max="3585" width="3.7109375" style="5" customWidth="1"/>
    <col min="3586" max="3586" width="12.7109375" style="5" customWidth="1"/>
    <col min="3587" max="3587" width="47.42578125" style="5" customWidth="1"/>
    <col min="3588" max="3588" width="5.5703125" style="5" customWidth="1"/>
    <col min="3589" max="3590" width="3.7109375" style="5" customWidth="1"/>
    <col min="3591" max="3591" width="22" style="5" customWidth="1"/>
    <col min="3592" max="3592" width="5.5703125" style="5" customWidth="1"/>
    <col min="3593" max="3594" width="3.7109375" style="5" customWidth="1"/>
    <col min="3595" max="3595" width="22" style="5" customWidth="1"/>
    <col min="3596" max="3596" width="5.5703125" style="5" customWidth="1"/>
    <col min="3597" max="3598" width="3.7109375" style="5" customWidth="1"/>
    <col min="3599" max="3599" width="22" style="5" customWidth="1"/>
    <col min="3600" max="3601" width="15.7109375" style="5" customWidth="1"/>
    <col min="3602" max="3602" width="11.7109375" style="5" customWidth="1"/>
    <col min="3603" max="3603" width="6.42578125" style="5" bestFit="1" customWidth="1"/>
    <col min="3604" max="3604" width="11.7109375" style="5" customWidth="1"/>
    <col min="3605" max="3605" width="0" style="5" hidden="1" customWidth="1"/>
    <col min="3606" max="3606" width="3.7109375" style="5" customWidth="1"/>
    <col min="3607" max="3607" width="11.140625" style="5" bestFit="1" customWidth="1"/>
    <col min="3608" max="3609" width="10.5703125" style="5"/>
    <col min="3610" max="3610" width="13.42578125" style="5" customWidth="1"/>
    <col min="3611" max="3830" width="10.5703125" style="5"/>
    <col min="3831" max="3838" width="0" style="5" hidden="1" customWidth="1"/>
    <col min="3839" max="3841" width="3.7109375" style="5" customWidth="1"/>
    <col min="3842" max="3842" width="12.7109375" style="5" customWidth="1"/>
    <col min="3843" max="3843" width="47.42578125" style="5" customWidth="1"/>
    <col min="3844" max="3844" width="5.5703125" style="5" customWidth="1"/>
    <col min="3845" max="3846" width="3.7109375" style="5" customWidth="1"/>
    <col min="3847" max="3847" width="22" style="5" customWidth="1"/>
    <col min="3848" max="3848" width="5.5703125" style="5" customWidth="1"/>
    <col min="3849" max="3850" width="3.7109375" style="5" customWidth="1"/>
    <col min="3851" max="3851" width="22" style="5" customWidth="1"/>
    <col min="3852" max="3852" width="5.5703125" style="5" customWidth="1"/>
    <col min="3853" max="3854" width="3.7109375" style="5" customWidth="1"/>
    <col min="3855" max="3855" width="22" style="5" customWidth="1"/>
    <col min="3856" max="3857" width="15.7109375" style="5" customWidth="1"/>
    <col min="3858" max="3858" width="11.7109375" style="5" customWidth="1"/>
    <col min="3859" max="3859" width="6.42578125" style="5" bestFit="1" customWidth="1"/>
    <col min="3860" max="3860" width="11.7109375" style="5" customWidth="1"/>
    <col min="3861" max="3861" width="0" style="5" hidden="1" customWidth="1"/>
    <col min="3862" max="3862" width="3.7109375" style="5" customWidth="1"/>
    <col min="3863" max="3863" width="11.140625" style="5" bestFit="1" customWidth="1"/>
    <col min="3864" max="3865" width="10.5703125" style="5"/>
    <col min="3866" max="3866" width="13.42578125" style="5" customWidth="1"/>
    <col min="3867" max="4086" width="10.5703125" style="5"/>
    <col min="4087" max="4094" width="0" style="5" hidden="1" customWidth="1"/>
    <col min="4095" max="4097" width="3.7109375" style="5" customWidth="1"/>
    <col min="4098" max="4098" width="12.7109375" style="5" customWidth="1"/>
    <col min="4099" max="4099" width="47.42578125" style="5" customWidth="1"/>
    <col min="4100" max="4100" width="5.5703125" style="5" customWidth="1"/>
    <col min="4101" max="4102" width="3.7109375" style="5" customWidth="1"/>
    <col min="4103" max="4103" width="22" style="5" customWidth="1"/>
    <col min="4104" max="4104" width="5.5703125" style="5" customWidth="1"/>
    <col min="4105" max="4106" width="3.7109375" style="5" customWidth="1"/>
    <col min="4107" max="4107" width="22" style="5" customWidth="1"/>
    <col min="4108" max="4108" width="5.5703125" style="5" customWidth="1"/>
    <col min="4109" max="4110" width="3.7109375" style="5" customWidth="1"/>
    <col min="4111" max="4111" width="22" style="5" customWidth="1"/>
    <col min="4112" max="4113" width="15.7109375" style="5" customWidth="1"/>
    <col min="4114" max="4114" width="11.7109375" style="5" customWidth="1"/>
    <col min="4115" max="4115" width="6.42578125" style="5" bestFit="1" customWidth="1"/>
    <col min="4116" max="4116" width="11.7109375" style="5" customWidth="1"/>
    <col min="4117" max="4117" width="0" style="5" hidden="1" customWidth="1"/>
    <col min="4118" max="4118" width="3.7109375" style="5" customWidth="1"/>
    <col min="4119" max="4119" width="11.140625" style="5" bestFit="1" customWidth="1"/>
    <col min="4120" max="4121" width="10.5703125" style="5"/>
    <col min="4122" max="4122" width="13.42578125" style="5" customWidth="1"/>
    <col min="4123" max="4342" width="10.5703125" style="5"/>
    <col min="4343" max="4350" width="0" style="5" hidden="1" customWidth="1"/>
    <col min="4351" max="4353" width="3.7109375" style="5" customWidth="1"/>
    <col min="4354" max="4354" width="12.7109375" style="5" customWidth="1"/>
    <col min="4355" max="4355" width="47.42578125" style="5" customWidth="1"/>
    <col min="4356" max="4356" width="5.5703125" style="5" customWidth="1"/>
    <col min="4357" max="4358" width="3.7109375" style="5" customWidth="1"/>
    <col min="4359" max="4359" width="22" style="5" customWidth="1"/>
    <col min="4360" max="4360" width="5.5703125" style="5" customWidth="1"/>
    <col min="4361" max="4362" width="3.7109375" style="5" customWidth="1"/>
    <col min="4363" max="4363" width="22" style="5" customWidth="1"/>
    <col min="4364" max="4364" width="5.5703125" style="5" customWidth="1"/>
    <col min="4365" max="4366" width="3.7109375" style="5" customWidth="1"/>
    <col min="4367" max="4367" width="22" style="5" customWidth="1"/>
    <col min="4368" max="4369" width="15.7109375" style="5" customWidth="1"/>
    <col min="4370" max="4370" width="11.7109375" style="5" customWidth="1"/>
    <col min="4371" max="4371" width="6.42578125" style="5" bestFit="1" customWidth="1"/>
    <col min="4372" max="4372" width="11.7109375" style="5" customWidth="1"/>
    <col min="4373" max="4373" width="0" style="5" hidden="1" customWidth="1"/>
    <col min="4374" max="4374" width="3.7109375" style="5" customWidth="1"/>
    <col min="4375" max="4375" width="11.140625" style="5" bestFit="1" customWidth="1"/>
    <col min="4376" max="4377" width="10.5703125" style="5"/>
    <col min="4378" max="4378" width="13.42578125" style="5" customWidth="1"/>
    <col min="4379" max="4598" width="10.5703125" style="5"/>
    <col min="4599" max="4606" width="0" style="5" hidden="1" customWidth="1"/>
    <col min="4607" max="4609" width="3.7109375" style="5" customWidth="1"/>
    <col min="4610" max="4610" width="12.7109375" style="5" customWidth="1"/>
    <col min="4611" max="4611" width="47.42578125" style="5" customWidth="1"/>
    <col min="4612" max="4612" width="5.5703125" style="5" customWidth="1"/>
    <col min="4613" max="4614" width="3.7109375" style="5" customWidth="1"/>
    <col min="4615" max="4615" width="22" style="5" customWidth="1"/>
    <col min="4616" max="4616" width="5.5703125" style="5" customWidth="1"/>
    <col min="4617" max="4618" width="3.7109375" style="5" customWidth="1"/>
    <col min="4619" max="4619" width="22" style="5" customWidth="1"/>
    <col min="4620" max="4620" width="5.5703125" style="5" customWidth="1"/>
    <col min="4621" max="4622" width="3.7109375" style="5" customWidth="1"/>
    <col min="4623" max="4623" width="22" style="5" customWidth="1"/>
    <col min="4624" max="4625" width="15.7109375" style="5" customWidth="1"/>
    <col min="4626" max="4626" width="11.7109375" style="5" customWidth="1"/>
    <col min="4627" max="4627" width="6.42578125" style="5" bestFit="1" customWidth="1"/>
    <col min="4628" max="4628" width="11.7109375" style="5" customWidth="1"/>
    <col min="4629" max="4629" width="0" style="5" hidden="1" customWidth="1"/>
    <col min="4630" max="4630" width="3.7109375" style="5" customWidth="1"/>
    <col min="4631" max="4631" width="11.140625" style="5" bestFit="1" customWidth="1"/>
    <col min="4632" max="4633" width="10.5703125" style="5"/>
    <col min="4634" max="4634" width="13.42578125" style="5" customWidth="1"/>
    <col min="4635" max="4854" width="10.5703125" style="5"/>
    <col min="4855" max="4862" width="0" style="5" hidden="1" customWidth="1"/>
    <col min="4863" max="4865" width="3.7109375" style="5" customWidth="1"/>
    <col min="4866" max="4866" width="12.7109375" style="5" customWidth="1"/>
    <col min="4867" max="4867" width="47.42578125" style="5" customWidth="1"/>
    <col min="4868" max="4868" width="5.5703125" style="5" customWidth="1"/>
    <col min="4869" max="4870" width="3.7109375" style="5" customWidth="1"/>
    <col min="4871" max="4871" width="22" style="5" customWidth="1"/>
    <col min="4872" max="4872" width="5.5703125" style="5" customWidth="1"/>
    <col min="4873" max="4874" width="3.7109375" style="5" customWidth="1"/>
    <col min="4875" max="4875" width="22" style="5" customWidth="1"/>
    <col min="4876" max="4876" width="5.5703125" style="5" customWidth="1"/>
    <col min="4877" max="4878" width="3.7109375" style="5" customWidth="1"/>
    <col min="4879" max="4879" width="22" style="5" customWidth="1"/>
    <col min="4880" max="4881" width="15.7109375" style="5" customWidth="1"/>
    <col min="4882" max="4882" width="11.7109375" style="5" customWidth="1"/>
    <col min="4883" max="4883" width="6.42578125" style="5" bestFit="1" customWidth="1"/>
    <col min="4884" max="4884" width="11.7109375" style="5" customWidth="1"/>
    <col min="4885" max="4885" width="0" style="5" hidden="1" customWidth="1"/>
    <col min="4886" max="4886" width="3.7109375" style="5" customWidth="1"/>
    <col min="4887" max="4887" width="11.140625" style="5" bestFit="1" customWidth="1"/>
    <col min="4888" max="4889" width="10.5703125" style="5"/>
    <col min="4890" max="4890" width="13.42578125" style="5" customWidth="1"/>
    <col min="4891" max="5110" width="10.5703125" style="5"/>
    <col min="5111" max="5118" width="0" style="5" hidden="1" customWidth="1"/>
    <col min="5119" max="5121" width="3.7109375" style="5" customWidth="1"/>
    <col min="5122" max="5122" width="12.7109375" style="5" customWidth="1"/>
    <col min="5123" max="5123" width="47.42578125" style="5" customWidth="1"/>
    <col min="5124" max="5124" width="5.5703125" style="5" customWidth="1"/>
    <col min="5125" max="5126" width="3.7109375" style="5" customWidth="1"/>
    <col min="5127" max="5127" width="22" style="5" customWidth="1"/>
    <col min="5128" max="5128" width="5.5703125" style="5" customWidth="1"/>
    <col min="5129" max="5130" width="3.7109375" style="5" customWidth="1"/>
    <col min="5131" max="5131" width="22" style="5" customWidth="1"/>
    <col min="5132" max="5132" width="5.5703125" style="5" customWidth="1"/>
    <col min="5133" max="5134" width="3.7109375" style="5" customWidth="1"/>
    <col min="5135" max="5135" width="22" style="5" customWidth="1"/>
    <col min="5136" max="5137" width="15.7109375" style="5" customWidth="1"/>
    <col min="5138" max="5138" width="11.7109375" style="5" customWidth="1"/>
    <col min="5139" max="5139" width="6.42578125" style="5" bestFit="1" customWidth="1"/>
    <col min="5140" max="5140" width="11.7109375" style="5" customWidth="1"/>
    <col min="5141" max="5141" width="0" style="5" hidden="1" customWidth="1"/>
    <col min="5142" max="5142" width="3.7109375" style="5" customWidth="1"/>
    <col min="5143" max="5143" width="11.140625" style="5" bestFit="1" customWidth="1"/>
    <col min="5144" max="5145" width="10.5703125" style="5"/>
    <col min="5146" max="5146" width="13.42578125" style="5" customWidth="1"/>
    <col min="5147" max="5366" width="10.5703125" style="5"/>
    <col min="5367" max="5374" width="0" style="5" hidden="1" customWidth="1"/>
    <col min="5375" max="5377" width="3.7109375" style="5" customWidth="1"/>
    <col min="5378" max="5378" width="12.7109375" style="5" customWidth="1"/>
    <col min="5379" max="5379" width="47.42578125" style="5" customWidth="1"/>
    <col min="5380" max="5380" width="5.5703125" style="5" customWidth="1"/>
    <col min="5381" max="5382" width="3.7109375" style="5" customWidth="1"/>
    <col min="5383" max="5383" width="22" style="5" customWidth="1"/>
    <col min="5384" max="5384" width="5.5703125" style="5" customWidth="1"/>
    <col min="5385" max="5386" width="3.7109375" style="5" customWidth="1"/>
    <col min="5387" max="5387" width="22" style="5" customWidth="1"/>
    <col min="5388" max="5388" width="5.5703125" style="5" customWidth="1"/>
    <col min="5389" max="5390" width="3.7109375" style="5" customWidth="1"/>
    <col min="5391" max="5391" width="22" style="5" customWidth="1"/>
    <col min="5392" max="5393" width="15.7109375" style="5" customWidth="1"/>
    <col min="5394" max="5394" width="11.7109375" style="5" customWidth="1"/>
    <col min="5395" max="5395" width="6.42578125" style="5" bestFit="1" customWidth="1"/>
    <col min="5396" max="5396" width="11.7109375" style="5" customWidth="1"/>
    <col min="5397" max="5397" width="0" style="5" hidden="1" customWidth="1"/>
    <col min="5398" max="5398" width="3.7109375" style="5" customWidth="1"/>
    <col min="5399" max="5399" width="11.140625" style="5" bestFit="1" customWidth="1"/>
    <col min="5400" max="5401" width="10.5703125" style="5"/>
    <col min="5402" max="5402" width="13.42578125" style="5" customWidth="1"/>
    <col min="5403" max="5622" width="10.5703125" style="5"/>
    <col min="5623" max="5630" width="0" style="5" hidden="1" customWidth="1"/>
    <col min="5631" max="5633" width="3.7109375" style="5" customWidth="1"/>
    <col min="5634" max="5634" width="12.7109375" style="5" customWidth="1"/>
    <col min="5635" max="5635" width="47.42578125" style="5" customWidth="1"/>
    <col min="5636" max="5636" width="5.5703125" style="5" customWidth="1"/>
    <col min="5637" max="5638" width="3.7109375" style="5" customWidth="1"/>
    <col min="5639" max="5639" width="22" style="5" customWidth="1"/>
    <col min="5640" max="5640" width="5.5703125" style="5" customWidth="1"/>
    <col min="5641" max="5642" width="3.7109375" style="5" customWidth="1"/>
    <col min="5643" max="5643" width="22" style="5" customWidth="1"/>
    <col min="5644" max="5644" width="5.5703125" style="5" customWidth="1"/>
    <col min="5645" max="5646" width="3.7109375" style="5" customWidth="1"/>
    <col min="5647" max="5647" width="22" style="5" customWidth="1"/>
    <col min="5648" max="5649" width="15.7109375" style="5" customWidth="1"/>
    <col min="5650" max="5650" width="11.7109375" style="5" customWidth="1"/>
    <col min="5651" max="5651" width="6.42578125" style="5" bestFit="1" customWidth="1"/>
    <col min="5652" max="5652" width="11.7109375" style="5" customWidth="1"/>
    <col min="5653" max="5653" width="0" style="5" hidden="1" customWidth="1"/>
    <col min="5654" max="5654" width="3.7109375" style="5" customWidth="1"/>
    <col min="5655" max="5655" width="11.140625" style="5" bestFit="1" customWidth="1"/>
    <col min="5656" max="5657" width="10.5703125" style="5"/>
    <col min="5658" max="5658" width="13.42578125" style="5" customWidth="1"/>
    <col min="5659" max="5878" width="10.5703125" style="5"/>
    <col min="5879" max="5886" width="0" style="5" hidden="1" customWidth="1"/>
    <col min="5887" max="5889" width="3.7109375" style="5" customWidth="1"/>
    <col min="5890" max="5890" width="12.7109375" style="5" customWidth="1"/>
    <col min="5891" max="5891" width="47.42578125" style="5" customWidth="1"/>
    <col min="5892" max="5892" width="5.5703125" style="5" customWidth="1"/>
    <col min="5893" max="5894" width="3.7109375" style="5" customWidth="1"/>
    <col min="5895" max="5895" width="22" style="5" customWidth="1"/>
    <col min="5896" max="5896" width="5.5703125" style="5" customWidth="1"/>
    <col min="5897" max="5898" width="3.7109375" style="5" customWidth="1"/>
    <col min="5899" max="5899" width="22" style="5" customWidth="1"/>
    <col min="5900" max="5900" width="5.5703125" style="5" customWidth="1"/>
    <col min="5901" max="5902" width="3.7109375" style="5" customWidth="1"/>
    <col min="5903" max="5903" width="22" style="5" customWidth="1"/>
    <col min="5904" max="5905" width="15.7109375" style="5" customWidth="1"/>
    <col min="5906" max="5906" width="11.7109375" style="5" customWidth="1"/>
    <col min="5907" max="5907" width="6.42578125" style="5" bestFit="1" customWidth="1"/>
    <col min="5908" max="5908" width="11.7109375" style="5" customWidth="1"/>
    <col min="5909" max="5909" width="0" style="5" hidden="1" customWidth="1"/>
    <col min="5910" max="5910" width="3.7109375" style="5" customWidth="1"/>
    <col min="5911" max="5911" width="11.140625" style="5" bestFit="1" customWidth="1"/>
    <col min="5912" max="5913" width="10.5703125" style="5"/>
    <col min="5914" max="5914" width="13.42578125" style="5" customWidth="1"/>
    <col min="5915" max="6134" width="10.5703125" style="5"/>
    <col min="6135" max="6142" width="0" style="5" hidden="1" customWidth="1"/>
    <col min="6143" max="6145" width="3.7109375" style="5" customWidth="1"/>
    <col min="6146" max="6146" width="12.7109375" style="5" customWidth="1"/>
    <col min="6147" max="6147" width="47.42578125" style="5" customWidth="1"/>
    <col min="6148" max="6148" width="5.5703125" style="5" customWidth="1"/>
    <col min="6149" max="6150" width="3.7109375" style="5" customWidth="1"/>
    <col min="6151" max="6151" width="22" style="5" customWidth="1"/>
    <col min="6152" max="6152" width="5.5703125" style="5" customWidth="1"/>
    <col min="6153" max="6154" width="3.7109375" style="5" customWidth="1"/>
    <col min="6155" max="6155" width="22" style="5" customWidth="1"/>
    <col min="6156" max="6156" width="5.5703125" style="5" customWidth="1"/>
    <col min="6157" max="6158" width="3.7109375" style="5" customWidth="1"/>
    <col min="6159" max="6159" width="22" style="5" customWidth="1"/>
    <col min="6160" max="6161" width="15.7109375" style="5" customWidth="1"/>
    <col min="6162" max="6162" width="11.7109375" style="5" customWidth="1"/>
    <col min="6163" max="6163" width="6.42578125" style="5" bestFit="1" customWidth="1"/>
    <col min="6164" max="6164" width="11.7109375" style="5" customWidth="1"/>
    <col min="6165" max="6165" width="0" style="5" hidden="1" customWidth="1"/>
    <col min="6166" max="6166" width="3.7109375" style="5" customWidth="1"/>
    <col min="6167" max="6167" width="11.140625" style="5" bestFit="1" customWidth="1"/>
    <col min="6168" max="6169" width="10.5703125" style="5"/>
    <col min="6170" max="6170" width="13.42578125" style="5" customWidth="1"/>
    <col min="6171" max="6390" width="10.5703125" style="5"/>
    <col min="6391" max="6398" width="0" style="5" hidden="1" customWidth="1"/>
    <col min="6399" max="6401" width="3.7109375" style="5" customWidth="1"/>
    <col min="6402" max="6402" width="12.7109375" style="5" customWidth="1"/>
    <col min="6403" max="6403" width="47.42578125" style="5" customWidth="1"/>
    <col min="6404" max="6404" width="5.5703125" style="5" customWidth="1"/>
    <col min="6405" max="6406" width="3.7109375" style="5" customWidth="1"/>
    <col min="6407" max="6407" width="22" style="5" customWidth="1"/>
    <col min="6408" max="6408" width="5.5703125" style="5" customWidth="1"/>
    <col min="6409" max="6410" width="3.7109375" style="5" customWidth="1"/>
    <col min="6411" max="6411" width="22" style="5" customWidth="1"/>
    <col min="6412" max="6412" width="5.5703125" style="5" customWidth="1"/>
    <col min="6413" max="6414" width="3.7109375" style="5" customWidth="1"/>
    <col min="6415" max="6415" width="22" style="5" customWidth="1"/>
    <col min="6416" max="6417" width="15.7109375" style="5" customWidth="1"/>
    <col min="6418" max="6418" width="11.7109375" style="5" customWidth="1"/>
    <col min="6419" max="6419" width="6.42578125" style="5" bestFit="1" customWidth="1"/>
    <col min="6420" max="6420" width="11.7109375" style="5" customWidth="1"/>
    <col min="6421" max="6421" width="0" style="5" hidden="1" customWidth="1"/>
    <col min="6422" max="6422" width="3.7109375" style="5" customWidth="1"/>
    <col min="6423" max="6423" width="11.140625" style="5" bestFit="1" customWidth="1"/>
    <col min="6424" max="6425" width="10.5703125" style="5"/>
    <col min="6426" max="6426" width="13.42578125" style="5" customWidth="1"/>
    <col min="6427" max="6646" width="10.5703125" style="5"/>
    <col min="6647" max="6654" width="0" style="5" hidden="1" customWidth="1"/>
    <col min="6655" max="6657" width="3.7109375" style="5" customWidth="1"/>
    <col min="6658" max="6658" width="12.7109375" style="5" customWidth="1"/>
    <col min="6659" max="6659" width="47.42578125" style="5" customWidth="1"/>
    <col min="6660" max="6660" width="5.5703125" style="5" customWidth="1"/>
    <col min="6661" max="6662" width="3.7109375" style="5" customWidth="1"/>
    <col min="6663" max="6663" width="22" style="5" customWidth="1"/>
    <col min="6664" max="6664" width="5.5703125" style="5" customWidth="1"/>
    <col min="6665" max="6666" width="3.7109375" style="5" customWidth="1"/>
    <col min="6667" max="6667" width="22" style="5" customWidth="1"/>
    <col min="6668" max="6668" width="5.5703125" style="5" customWidth="1"/>
    <col min="6669" max="6670" width="3.7109375" style="5" customWidth="1"/>
    <col min="6671" max="6671" width="22" style="5" customWidth="1"/>
    <col min="6672" max="6673" width="15.7109375" style="5" customWidth="1"/>
    <col min="6674" max="6674" width="11.7109375" style="5" customWidth="1"/>
    <col min="6675" max="6675" width="6.42578125" style="5" bestFit="1" customWidth="1"/>
    <col min="6676" max="6676" width="11.7109375" style="5" customWidth="1"/>
    <col min="6677" max="6677" width="0" style="5" hidden="1" customWidth="1"/>
    <col min="6678" max="6678" width="3.7109375" style="5" customWidth="1"/>
    <col min="6679" max="6679" width="11.140625" style="5" bestFit="1" customWidth="1"/>
    <col min="6680" max="6681" width="10.5703125" style="5"/>
    <col min="6682" max="6682" width="13.42578125" style="5" customWidth="1"/>
    <col min="6683" max="6902" width="10.5703125" style="5"/>
    <col min="6903" max="6910" width="0" style="5" hidden="1" customWidth="1"/>
    <col min="6911" max="6913" width="3.7109375" style="5" customWidth="1"/>
    <col min="6914" max="6914" width="12.7109375" style="5" customWidth="1"/>
    <col min="6915" max="6915" width="47.42578125" style="5" customWidth="1"/>
    <col min="6916" max="6916" width="5.5703125" style="5" customWidth="1"/>
    <col min="6917" max="6918" width="3.7109375" style="5" customWidth="1"/>
    <col min="6919" max="6919" width="22" style="5" customWidth="1"/>
    <col min="6920" max="6920" width="5.5703125" style="5" customWidth="1"/>
    <col min="6921" max="6922" width="3.7109375" style="5" customWidth="1"/>
    <col min="6923" max="6923" width="22" style="5" customWidth="1"/>
    <col min="6924" max="6924" width="5.5703125" style="5" customWidth="1"/>
    <col min="6925" max="6926" width="3.7109375" style="5" customWidth="1"/>
    <col min="6927" max="6927" width="22" style="5" customWidth="1"/>
    <col min="6928" max="6929" width="15.7109375" style="5" customWidth="1"/>
    <col min="6930" max="6930" width="11.7109375" style="5" customWidth="1"/>
    <col min="6931" max="6931" width="6.42578125" style="5" bestFit="1" customWidth="1"/>
    <col min="6932" max="6932" width="11.7109375" style="5" customWidth="1"/>
    <col min="6933" max="6933" width="0" style="5" hidden="1" customWidth="1"/>
    <col min="6934" max="6934" width="3.7109375" style="5" customWidth="1"/>
    <col min="6935" max="6935" width="11.140625" style="5" bestFit="1" customWidth="1"/>
    <col min="6936" max="6937" width="10.5703125" style="5"/>
    <col min="6938" max="6938" width="13.42578125" style="5" customWidth="1"/>
    <col min="6939" max="7158" width="10.5703125" style="5"/>
    <col min="7159" max="7166" width="0" style="5" hidden="1" customWidth="1"/>
    <col min="7167" max="7169" width="3.7109375" style="5" customWidth="1"/>
    <col min="7170" max="7170" width="12.7109375" style="5" customWidth="1"/>
    <col min="7171" max="7171" width="47.42578125" style="5" customWidth="1"/>
    <col min="7172" max="7172" width="5.5703125" style="5" customWidth="1"/>
    <col min="7173" max="7174" width="3.7109375" style="5" customWidth="1"/>
    <col min="7175" max="7175" width="22" style="5" customWidth="1"/>
    <col min="7176" max="7176" width="5.5703125" style="5" customWidth="1"/>
    <col min="7177" max="7178" width="3.7109375" style="5" customWidth="1"/>
    <col min="7179" max="7179" width="22" style="5" customWidth="1"/>
    <col min="7180" max="7180" width="5.5703125" style="5" customWidth="1"/>
    <col min="7181" max="7182" width="3.7109375" style="5" customWidth="1"/>
    <col min="7183" max="7183" width="22" style="5" customWidth="1"/>
    <col min="7184" max="7185" width="15.7109375" style="5" customWidth="1"/>
    <col min="7186" max="7186" width="11.7109375" style="5" customWidth="1"/>
    <col min="7187" max="7187" width="6.42578125" style="5" bestFit="1" customWidth="1"/>
    <col min="7188" max="7188" width="11.7109375" style="5" customWidth="1"/>
    <col min="7189" max="7189" width="0" style="5" hidden="1" customWidth="1"/>
    <col min="7190" max="7190" width="3.7109375" style="5" customWidth="1"/>
    <col min="7191" max="7191" width="11.140625" style="5" bestFit="1" customWidth="1"/>
    <col min="7192" max="7193" width="10.5703125" style="5"/>
    <col min="7194" max="7194" width="13.42578125" style="5" customWidth="1"/>
    <col min="7195" max="7414" width="10.5703125" style="5"/>
    <col min="7415" max="7422" width="0" style="5" hidden="1" customWidth="1"/>
    <col min="7423" max="7425" width="3.7109375" style="5" customWidth="1"/>
    <col min="7426" max="7426" width="12.7109375" style="5" customWidth="1"/>
    <col min="7427" max="7427" width="47.42578125" style="5" customWidth="1"/>
    <col min="7428" max="7428" width="5.5703125" style="5" customWidth="1"/>
    <col min="7429" max="7430" width="3.7109375" style="5" customWidth="1"/>
    <col min="7431" max="7431" width="22" style="5" customWidth="1"/>
    <col min="7432" max="7432" width="5.5703125" style="5" customWidth="1"/>
    <col min="7433" max="7434" width="3.7109375" style="5" customWidth="1"/>
    <col min="7435" max="7435" width="22" style="5" customWidth="1"/>
    <col min="7436" max="7436" width="5.5703125" style="5" customWidth="1"/>
    <col min="7437" max="7438" width="3.7109375" style="5" customWidth="1"/>
    <col min="7439" max="7439" width="22" style="5" customWidth="1"/>
    <col min="7440" max="7441" width="15.7109375" style="5" customWidth="1"/>
    <col min="7442" max="7442" width="11.7109375" style="5" customWidth="1"/>
    <col min="7443" max="7443" width="6.42578125" style="5" bestFit="1" customWidth="1"/>
    <col min="7444" max="7444" width="11.7109375" style="5" customWidth="1"/>
    <col min="7445" max="7445" width="0" style="5" hidden="1" customWidth="1"/>
    <col min="7446" max="7446" width="3.7109375" style="5" customWidth="1"/>
    <col min="7447" max="7447" width="11.140625" style="5" bestFit="1" customWidth="1"/>
    <col min="7448" max="7449" width="10.5703125" style="5"/>
    <col min="7450" max="7450" width="13.42578125" style="5" customWidth="1"/>
    <col min="7451" max="7670" width="10.5703125" style="5"/>
    <col min="7671" max="7678" width="0" style="5" hidden="1" customWidth="1"/>
    <col min="7679" max="7681" width="3.7109375" style="5" customWidth="1"/>
    <col min="7682" max="7682" width="12.7109375" style="5" customWidth="1"/>
    <col min="7683" max="7683" width="47.42578125" style="5" customWidth="1"/>
    <col min="7684" max="7684" width="5.5703125" style="5" customWidth="1"/>
    <col min="7685" max="7686" width="3.7109375" style="5" customWidth="1"/>
    <col min="7687" max="7687" width="22" style="5" customWidth="1"/>
    <col min="7688" max="7688" width="5.5703125" style="5" customWidth="1"/>
    <col min="7689" max="7690" width="3.7109375" style="5" customWidth="1"/>
    <col min="7691" max="7691" width="22" style="5" customWidth="1"/>
    <col min="7692" max="7692" width="5.5703125" style="5" customWidth="1"/>
    <col min="7693" max="7694" width="3.7109375" style="5" customWidth="1"/>
    <col min="7695" max="7695" width="22" style="5" customWidth="1"/>
    <col min="7696" max="7697" width="15.7109375" style="5" customWidth="1"/>
    <col min="7698" max="7698" width="11.7109375" style="5" customWidth="1"/>
    <col min="7699" max="7699" width="6.42578125" style="5" bestFit="1" customWidth="1"/>
    <col min="7700" max="7700" width="11.7109375" style="5" customWidth="1"/>
    <col min="7701" max="7701" width="0" style="5" hidden="1" customWidth="1"/>
    <col min="7702" max="7702" width="3.7109375" style="5" customWidth="1"/>
    <col min="7703" max="7703" width="11.140625" style="5" bestFit="1" customWidth="1"/>
    <col min="7704" max="7705" width="10.5703125" style="5"/>
    <col min="7706" max="7706" width="13.42578125" style="5" customWidth="1"/>
    <col min="7707" max="7926" width="10.5703125" style="5"/>
    <col min="7927" max="7934" width="0" style="5" hidden="1" customWidth="1"/>
    <col min="7935" max="7937" width="3.7109375" style="5" customWidth="1"/>
    <col min="7938" max="7938" width="12.7109375" style="5" customWidth="1"/>
    <col min="7939" max="7939" width="47.42578125" style="5" customWidth="1"/>
    <col min="7940" max="7940" width="5.5703125" style="5" customWidth="1"/>
    <col min="7941" max="7942" width="3.7109375" style="5" customWidth="1"/>
    <col min="7943" max="7943" width="22" style="5" customWidth="1"/>
    <col min="7944" max="7944" width="5.5703125" style="5" customWidth="1"/>
    <col min="7945" max="7946" width="3.7109375" style="5" customWidth="1"/>
    <col min="7947" max="7947" width="22" style="5" customWidth="1"/>
    <col min="7948" max="7948" width="5.5703125" style="5" customWidth="1"/>
    <col min="7949" max="7950" width="3.7109375" style="5" customWidth="1"/>
    <col min="7951" max="7951" width="22" style="5" customWidth="1"/>
    <col min="7952" max="7953" width="15.7109375" style="5" customWidth="1"/>
    <col min="7954" max="7954" width="11.7109375" style="5" customWidth="1"/>
    <col min="7955" max="7955" width="6.42578125" style="5" bestFit="1" customWidth="1"/>
    <col min="7956" max="7956" width="11.7109375" style="5" customWidth="1"/>
    <col min="7957" max="7957" width="0" style="5" hidden="1" customWidth="1"/>
    <col min="7958" max="7958" width="3.7109375" style="5" customWidth="1"/>
    <col min="7959" max="7959" width="11.140625" style="5" bestFit="1" customWidth="1"/>
    <col min="7960" max="7961" width="10.5703125" style="5"/>
    <col min="7962" max="7962" width="13.42578125" style="5" customWidth="1"/>
    <col min="7963" max="8182" width="10.5703125" style="5"/>
    <col min="8183" max="8190" width="0" style="5" hidden="1" customWidth="1"/>
    <col min="8191" max="8193" width="3.7109375" style="5" customWidth="1"/>
    <col min="8194" max="8194" width="12.7109375" style="5" customWidth="1"/>
    <col min="8195" max="8195" width="47.42578125" style="5" customWidth="1"/>
    <col min="8196" max="8196" width="5.5703125" style="5" customWidth="1"/>
    <col min="8197" max="8198" width="3.7109375" style="5" customWidth="1"/>
    <col min="8199" max="8199" width="22" style="5" customWidth="1"/>
    <col min="8200" max="8200" width="5.5703125" style="5" customWidth="1"/>
    <col min="8201" max="8202" width="3.7109375" style="5" customWidth="1"/>
    <col min="8203" max="8203" width="22" style="5" customWidth="1"/>
    <col min="8204" max="8204" width="5.5703125" style="5" customWidth="1"/>
    <col min="8205" max="8206" width="3.7109375" style="5" customWidth="1"/>
    <col min="8207" max="8207" width="22" style="5" customWidth="1"/>
    <col min="8208" max="8209" width="15.7109375" style="5" customWidth="1"/>
    <col min="8210" max="8210" width="11.7109375" style="5" customWidth="1"/>
    <col min="8211" max="8211" width="6.42578125" style="5" bestFit="1" customWidth="1"/>
    <col min="8212" max="8212" width="11.7109375" style="5" customWidth="1"/>
    <col min="8213" max="8213" width="0" style="5" hidden="1" customWidth="1"/>
    <col min="8214" max="8214" width="3.7109375" style="5" customWidth="1"/>
    <col min="8215" max="8215" width="11.140625" style="5" bestFit="1" customWidth="1"/>
    <col min="8216" max="8217" width="10.5703125" style="5"/>
    <col min="8218" max="8218" width="13.42578125" style="5" customWidth="1"/>
    <col min="8219" max="8438" width="10.5703125" style="5"/>
    <col min="8439" max="8446" width="0" style="5" hidden="1" customWidth="1"/>
    <col min="8447" max="8449" width="3.7109375" style="5" customWidth="1"/>
    <col min="8450" max="8450" width="12.7109375" style="5" customWidth="1"/>
    <col min="8451" max="8451" width="47.42578125" style="5" customWidth="1"/>
    <col min="8452" max="8452" width="5.5703125" style="5" customWidth="1"/>
    <col min="8453" max="8454" width="3.7109375" style="5" customWidth="1"/>
    <col min="8455" max="8455" width="22" style="5" customWidth="1"/>
    <col min="8456" max="8456" width="5.5703125" style="5" customWidth="1"/>
    <col min="8457" max="8458" width="3.7109375" style="5" customWidth="1"/>
    <col min="8459" max="8459" width="22" style="5" customWidth="1"/>
    <col min="8460" max="8460" width="5.5703125" style="5" customWidth="1"/>
    <col min="8461" max="8462" width="3.7109375" style="5" customWidth="1"/>
    <col min="8463" max="8463" width="22" style="5" customWidth="1"/>
    <col min="8464" max="8465" width="15.7109375" style="5" customWidth="1"/>
    <col min="8466" max="8466" width="11.7109375" style="5" customWidth="1"/>
    <col min="8467" max="8467" width="6.42578125" style="5" bestFit="1" customWidth="1"/>
    <col min="8468" max="8468" width="11.7109375" style="5" customWidth="1"/>
    <col min="8469" max="8469" width="0" style="5" hidden="1" customWidth="1"/>
    <col min="8470" max="8470" width="3.7109375" style="5" customWidth="1"/>
    <col min="8471" max="8471" width="11.140625" style="5" bestFit="1" customWidth="1"/>
    <col min="8472" max="8473" width="10.5703125" style="5"/>
    <col min="8474" max="8474" width="13.42578125" style="5" customWidth="1"/>
    <col min="8475" max="8694" width="10.5703125" style="5"/>
    <col min="8695" max="8702" width="0" style="5" hidden="1" customWidth="1"/>
    <col min="8703" max="8705" width="3.7109375" style="5" customWidth="1"/>
    <col min="8706" max="8706" width="12.7109375" style="5" customWidth="1"/>
    <col min="8707" max="8707" width="47.42578125" style="5" customWidth="1"/>
    <col min="8708" max="8708" width="5.5703125" style="5" customWidth="1"/>
    <col min="8709" max="8710" width="3.7109375" style="5" customWidth="1"/>
    <col min="8711" max="8711" width="22" style="5" customWidth="1"/>
    <col min="8712" max="8712" width="5.5703125" style="5" customWidth="1"/>
    <col min="8713" max="8714" width="3.7109375" style="5" customWidth="1"/>
    <col min="8715" max="8715" width="22" style="5" customWidth="1"/>
    <col min="8716" max="8716" width="5.5703125" style="5" customWidth="1"/>
    <col min="8717" max="8718" width="3.7109375" style="5" customWidth="1"/>
    <col min="8719" max="8719" width="22" style="5" customWidth="1"/>
    <col min="8720" max="8721" width="15.7109375" style="5" customWidth="1"/>
    <col min="8722" max="8722" width="11.7109375" style="5" customWidth="1"/>
    <col min="8723" max="8723" width="6.42578125" style="5" bestFit="1" customWidth="1"/>
    <col min="8724" max="8724" width="11.7109375" style="5" customWidth="1"/>
    <col min="8725" max="8725" width="0" style="5" hidden="1" customWidth="1"/>
    <col min="8726" max="8726" width="3.7109375" style="5" customWidth="1"/>
    <col min="8727" max="8727" width="11.140625" style="5" bestFit="1" customWidth="1"/>
    <col min="8728" max="8729" width="10.5703125" style="5"/>
    <col min="8730" max="8730" width="13.42578125" style="5" customWidth="1"/>
    <col min="8731" max="8950" width="10.5703125" style="5"/>
    <col min="8951" max="8958" width="0" style="5" hidden="1" customWidth="1"/>
    <col min="8959" max="8961" width="3.7109375" style="5" customWidth="1"/>
    <col min="8962" max="8962" width="12.7109375" style="5" customWidth="1"/>
    <col min="8963" max="8963" width="47.42578125" style="5" customWidth="1"/>
    <col min="8964" max="8964" width="5.5703125" style="5" customWidth="1"/>
    <col min="8965" max="8966" width="3.7109375" style="5" customWidth="1"/>
    <col min="8967" max="8967" width="22" style="5" customWidth="1"/>
    <col min="8968" max="8968" width="5.5703125" style="5" customWidth="1"/>
    <col min="8969" max="8970" width="3.7109375" style="5" customWidth="1"/>
    <col min="8971" max="8971" width="22" style="5" customWidth="1"/>
    <col min="8972" max="8972" width="5.5703125" style="5" customWidth="1"/>
    <col min="8973" max="8974" width="3.7109375" style="5" customWidth="1"/>
    <col min="8975" max="8975" width="22" style="5" customWidth="1"/>
    <col min="8976" max="8977" width="15.7109375" style="5" customWidth="1"/>
    <col min="8978" max="8978" width="11.7109375" style="5" customWidth="1"/>
    <col min="8979" max="8979" width="6.42578125" style="5" bestFit="1" customWidth="1"/>
    <col min="8980" max="8980" width="11.7109375" style="5" customWidth="1"/>
    <col min="8981" max="8981" width="0" style="5" hidden="1" customWidth="1"/>
    <col min="8982" max="8982" width="3.7109375" style="5" customWidth="1"/>
    <col min="8983" max="8983" width="11.140625" style="5" bestFit="1" customWidth="1"/>
    <col min="8984" max="8985" width="10.5703125" style="5"/>
    <col min="8986" max="8986" width="13.42578125" style="5" customWidth="1"/>
    <col min="8987" max="9206" width="10.5703125" style="5"/>
    <col min="9207" max="9214" width="0" style="5" hidden="1" customWidth="1"/>
    <col min="9215" max="9217" width="3.7109375" style="5" customWidth="1"/>
    <col min="9218" max="9218" width="12.7109375" style="5" customWidth="1"/>
    <col min="9219" max="9219" width="47.42578125" style="5" customWidth="1"/>
    <col min="9220" max="9220" width="5.5703125" style="5" customWidth="1"/>
    <col min="9221" max="9222" width="3.7109375" style="5" customWidth="1"/>
    <col min="9223" max="9223" width="22" style="5" customWidth="1"/>
    <col min="9224" max="9224" width="5.5703125" style="5" customWidth="1"/>
    <col min="9225" max="9226" width="3.7109375" style="5" customWidth="1"/>
    <col min="9227" max="9227" width="22" style="5" customWidth="1"/>
    <col min="9228" max="9228" width="5.5703125" style="5" customWidth="1"/>
    <col min="9229" max="9230" width="3.7109375" style="5" customWidth="1"/>
    <col min="9231" max="9231" width="22" style="5" customWidth="1"/>
    <col min="9232" max="9233" width="15.7109375" style="5" customWidth="1"/>
    <col min="9234" max="9234" width="11.7109375" style="5" customWidth="1"/>
    <col min="9235" max="9235" width="6.42578125" style="5" bestFit="1" customWidth="1"/>
    <col min="9236" max="9236" width="11.7109375" style="5" customWidth="1"/>
    <col min="9237" max="9237" width="0" style="5" hidden="1" customWidth="1"/>
    <col min="9238" max="9238" width="3.7109375" style="5" customWidth="1"/>
    <col min="9239" max="9239" width="11.140625" style="5" bestFit="1" customWidth="1"/>
    <col min="9240" max="9241" width="10.5703125" style="5"/>
    <col min="9242" max="9242" width="13.42578125" style="5" customWidth="1"/>
    <col min="9243" max="9462" width="10.5703125" style="5"/>
    <col min="9463" max="9470" width="0" style="5" hidden="1" customWidth="1"/>
    <col min="9471" max="9473" width="3.7109375" style="5" customWidth="1"/>
    <col min="9474" max="9474" width="12.7109375" style="5" customWidth="1"/>
    <col min="9475" max="9475" width="47.42578125" style="5" customWidth="1"/>
    <col min="9476" max="9476" width="5.5703125" style="5" customWidth="1"/>
    <col min="9477" max="9478" width="3.7109375" style="5" customWidth="1"/>
    <col min="9479" max="9479" width="22" style="5" customWidth="1"/>
    <col min="9480" max="9480" width="5.5703125" style="5" customWidth="1"/>
    <col min="9481" max="9482" width="3.7109375" style="5" customWidth="1"/>
    <col min="9483" max="9483" width="22" style="5" customWidth="1"/>
    <col min="9484" max="9484" width="5.5703125" style="5" customWidth="1"/>
    <col min="9485" max="9486" width="3.7109375" style="5" customWidth="1"/>
    <col min="9487" max="9487" width="22" style="5" customWidth="1"/>
    <col min="9488" max="9489" width="15.7109375" style="5" customWidth="1"/>
    <col min="9490" max="9490" width="11.7109375" style="5" customWidth="1"/>
    <col min="9491" max="9491" width="6.42578125" style="5" bestFit="1" customWidth="1"/>
    <col min="9492" max="9492" width="11.7109375" style="5" customWidth="1"/>
    <col min="9493" max="9493" width="0" style="5" hidden="1" customWidth="1"/>
    <col min="9494" max="9494" width="3.7109375" style="5" customWidth="1"/>
    <col min="9495" max="9495" width="11.140625" style="5" bestFit="1" customWidth="1"/>
    <col min="9496" max="9497" width="10.5703125" style="5"/>
    <col min="9498" max="9498" width="13.42578125" style="5" customWidth="1"/>
    <col min="9499" max="9718" width="10.5703125" style="5"/>
    <col min="9719" max="9726" width="0" style="5" hidden="1" customWidth="1"/>
    <col min="9727" max="9729" width="3.7109375" style="5" customWidth="1"/>
    <col min="9730" max="9730" width="12.7109375" style="5" customWidth="1"/>
    <col min="9731" max="9731" width="47.42578125" style="5" customWidth="1"/>
    <col min="9732" max="9732" width="5.5703125" style="5" customWidth="1"/>
    <col min="9733" max="9734" width="3.7109375" style="5" customWidth="1"/>
    <col min="9735" max="9735" width="22" style="5" customWidth="1"/>
    <col min="9736" max="9736" width="5.5703125" style="5" customWidth="1"/>
    <col min="9737" max="9738" width="3.7109375" style="5" customWidth="1"/>
    <col min="9739" max="9739" width="22" style="5" customWidth="1"/>
    <col min="9740" max="9740" width="5.5703125" style="5" customWidth="1"/>
    <col min="9741" max="9742" width="3.7109375" style="5" customWidth="1"/>
    <col min="9743" max="9743" width="22" style="5" customWidth="1"/>
    <col min="9744" max="9745" width="15.7109375" style="5" customWidth="1"/>
    <col min="9746" max="9746" width="11.7109375" style="5" customWidth="1"/>
    <col min="9747" max="9747" width="6.42578125" style="5" bestFit="1" customWidth="1"/>
    <col min="9748" max="9748" width="11.7109375" style="5" customWidth="1"/>
    <col min="9749" max="9749" width="0" style="5" hidden="1" customWidth="1"/>
    <col min="9750" max="9750" width="3.7109375" style="5" customWidth="1"/>
    <col min="9751" max="9751" width="11.140625" style="5" bestFit="1" customWidth="1"/>
    <col min="9752" max="9753" width="10.5703125" style="5"/>
    <col min="9754" max="9754" width="13.42578125" style="5" customWidth="1"/>
    <col min="9755" max="9974" width="10.5703125" style="5"/>
    <col min="9975" max="9982" width="0" style="5" hidden="1" customWidth="1"/>
    <col min="9983" max="9985" width="3.7109375" style="5" customWidth="1"/>
    <col min="9986" max="9986" width="12.7109375" style="5" customWidth="1"/>
    <col min="9987" max="9987" width="47.42578125" style="5" customWidth="1"/>
    <col min="9988" max="9988" width="5.5703125" style="5" customWidth="1"/>
    <col min="9989" max="9990" width="3.7109375" style="5" customWidth="1"/>
    <col min="9991" max="9991" width="22" style="5" customWidth="1"/>
    <col min="9992" max="9992" width="5.5703125" style="5" customWidth="1"/>
    <col min="9993" max="9994" width="3.7109375" style="5" customWidth="1"/>
    <col min="9995" max="9995" width="22" style="5" customWidth="1"/>
    <col min="9996" max="9996" width="5.5703125" style="5" customWidth="1"/>
    <col min="9997" max="9998" width="3.7109375" style="5" customWidth="1"/>
    <col min="9999" max="9999" width="22" style="5" customWidth="1"/>
    <col min="10000" max="10001" width="15.7109375" style="5" customWidth="1"/>
    <col min="10002" max="10002" width="11.7109375" style="5" customWidth="1"/>
    <col min="10003" max="10003" width="6.42578125" style="5" bestFit="1" customWidth="1"/>
    <col min="10004" max="10004" width="11.7109375" style="5" customWidth="1"/>
    <col min="10005" max="10005" width="0" style="5" hidden="1" customWidth="1"/>
    <col min="10006" max="10006" width="3.7109375" style="5" customWidth="1"/>
    <col min="10007" max="10007" width="11.140625" style="5" bestFit="1" customWidth="1"/>
    <col min="10008" max="10009" width="10.5703125" style="5"/>
    <col min="10010" max="10010" width="13.42578125" style="5" customWidth="1"/>
    <col min="10011" max="10230" width="10.5703125" style="5"/>
    <col min="10231" max="10238" width="0" style="5" hidden="1" customWidth="1"/>
    <col min="10239" max="10241" width="3.7109375" style="5" customWidth="1"/>
    <col min="10242" max="10242" width="12.7109375" style="5" customWidth="1"/>
    <col min="10243" max="10243" width="47.42578125" style="5" customWidth="1"/>
    <col min="10244" max="10244" width="5.5703125" style="5" customWidth="1"/>
    <col min="10245" max="10246" width="3.7109375" style="5" customWidth="1"/>
    <col min="10247" max="10247" width="22" style="5" customWidth="1"/>
    <col min="10248" max="10248" width="5.5703125" style="5" customWidth="1"/>
    <col min="10249" max="10250" width="3.7109375" style="5" customWidth="1"/>
    <col min="10251" max="10251" width="22" style="5" customWidth="1"/>
    <col min="10252" max="10252" width="5.5703125" style="5" customWidth="1"/>
    <col min="10253" max="10254" width="3.7109375" style="5" customWidth="1"/>
    <col min="10255" max="10255" width="22" style="5" customWidth="1"/>
    <col min="10256" max="10257" width="15.7109375" style="5" customWidth="1"/>
    <col min="10258" max="10258" width="11.7109375" style="5" customWidth="1"/>
    <col min="10259" max="10259" width="6.42578125" style="5" bestFit="1" customWidth="1"/>
    <col min="10260" max="10260" width="11.7109375" style="5" customWidth="1"/>
    <col min="10261" max="10261" width="0" style="5" hidden="1" customWidth="1"/>
    <col min="10262" max="10262" width="3.7109375" style="5" customWidth="1"/>
    <col min="10263" max="10263" width="11.140625" style="5" bestFit="1" customWidth="1"/>
    <col min="10264" max="10265" width="10.5703125" style="5"/>
    <col min="10266" max="10266" width="13.42578125" style="5" customWidth="1"/>
    <col min="10267" max="10486" width="10.5703125" style="5"/>
    <col min="10487" max="10494" width="0" style="5" hidden="1" customWidth="1"/>
    <col min="10495" max="10497" width="3.7109375" style="5" customWidth="1"/>
    <col min="10498" max="10498" width="12.7109375" style="5" customWidth="1"/>
    <col min="10499" max="10499" width="47.42578125" style="5" customWidth="1"/>
    <col min="10500" max="10500" width="5.5703125" style="5" customWidth="1"/>
    <col min="10501" max="10502" width="3.7109375" style="5" customWidth="1"/>
    <col min="10503" max="10503" width="22" style="5" customWidth="1"/>
    <col min="10504" max="10504" width="5.5703125" style="5" customWidth="1"/>
    <col min="10505" max="10506" width="3.7109375" style="5" customWidth="1"/>
    <col min="10507" max="10507" width="22" style="5" customWidth="1"/>
    <col min="10508" max="10508" width="5.5703125" style="5" customWidth="1"/>
    <col min="10509" max="10510" width="3.7109375" style="5" customWidth="1"/>
    <col min="10511" max="10511" width="22" style="5" customWidth="1"/>
    <col min="10512" max="10513" width="15.7109375" style="5" customWidth="1"/>
    <col min="10514" max="10514" width="11.7109375" style="5" customWidth="1"/>
    <col min="10515" max="10515" width="6.42578125" style="5" bestFit="1" customWidth="1"/>
    <col min="10516" max="10516" width="11.7109375" style="5" customWidth="1"/>
    <col min="10517" max="10517" width="0" style="5" hidden="1" customWidth="1"/>
    <col min="10518" max="10518" width="3.7109375" style="5" customWidth="1"/>
    <col min="10519" max="10519" width="11.140625" style="5" bestFit="1" customWidth="1"/>
    <col min="10520" max="10521" width="10.5703125" style="5"/>
    <col min="10522" max="10522" width="13.42578125" style="5" customWidth="1"/>
    <col min="10523" max="10742" width="10.5703125" style="5"/>
    <col min="10743" max="10750" width="0" style="5" hidden="1" customWidth="1"/>
    <col min="10751" max="10753" width="3.7109375" style="5" customWidth="1"/>
    <col min="10754" max="10754" width="12.7109375" style="5" customWidth="1"/>
    <col min="10755" max="10755" width="47.42578125" style="5" customWidth="1"/>
    <col min="10756" max="10756" width="5.5703125" style="5" customWidth="1"/>
    <col min="10757" max="10758" width="3.7109375" style="5" customWidth="1"/>
    <col min="10759" max="10759" width="22" style="5" customWidth="1"/>
    <col min="10760" max="10760" width="5.5703125" style="5" customWidth="1"/>
    <col min="10761" max="10762" width="3.7109375" style="5" customWidth="1"/>
    <col min="10763" max="10763" width="22" style="5" customWidth="1"/>
    <col min="10764" max="10764" width="5.5703125" style="5" customWidth="1"/>
    <col min="10765" max="10766" width="3.7109375" style="5" customWidth="1"/>
    <col min="10767" max="10767" width="22" style="5" customWidth="1"/>
    <col min="10768" max="10769" width="15.7109375" style="5" customWidth="1"/>
    <col min="10770" max="10770" width="11.7109375" style="5" customWidth="1"/>
    <col min="10771" max="10771" width="6.42578125" style="5" bestFit="1" customWidth="1"/>
    <col min="10772" max="10772" width="11.7109375" style="5" customWidth="1"/>
    <col min="10773" max="10773" width="0" style="5" hidden="1" customWidth="1"/>
    <col min="10774" max="10774" width="3.7109375" style="5" customWidth="1"/>
    <col min="10775" max="10775" width="11.140625" style="5" bestFit="1" customWidth="1"/>
    <col min="10776" max="10777" width="10.5703125" style="5"/>
    <col min="10778" max="10778" width="13.42578125" style="5" customWidth="1"/>
    <col min="10779" max="10998" width="10.5703125" style="5"/>
    <col min="10999" max="11006" width="0" style="5" hidden="1" customWidth="1"/>
    <col min="11007" max="11009" width="3.7109375" style="5" customWidth="1"/>
    <col min="11010" max="11010" width="12.7109375" style="5" customWidth="1"/>
    <col min="11011" max="11011" width="47.42578125" style="5" customWidth="1"/>
    <col min="11012" max="11012" width="5.5703125" style="5" customWidth="1"/>
    <col min="11013" max="11014" width="3.7109375" style="5" customWidth="1"/>
    <col min="11015" max="11015" width="22" style="5" customWidth="1"/>
    <col min="11016" max="11016" width="5.5703125" style="5" customWidth="1"/>
    <col min="11017" max="11018" width="3.7109375" style="5" customWidth="1"/>
    <col min="11019" max="11019" width="22" style="5" customWidth="1"/>
    <col min="11020" max="11020" width="5.5703125" style="5" customWidth="1"/>
    <col min="11021" max="11022" width="3.7109375" style="5" customWidth="1"/>
    <col min="11023" max="11023" width="22" style="5" customWidth="1"/>
    <col min="11024" max="11025" width="15.7109375" style="5" customWidth="1"/>
    <col min="11026" max="11026" width="11.7109375" style="5" customWidth="1"/>
    <col min="11027" max="11027" width="6.42578125" style="5" bestFit="1" customWidth="1"/>
    <col min="11028" max="11028" width="11.7109375" style="5" customWidth="1"/>
    <col min="11029" max="11029" width="0" style="5" hidden="1" customWidth="1"/>
    <col min="11030" max="11030" width="3.7109375" style="5" customWidth="1"/>
    <col min="11031" max="11031" width="11.140625" style="5" bestFit="1" customWidth="1"/>
    <col min="11032" max="11033" width="10.5703125" style="5"/>
    <col min="11034" max="11034" width="13.42578125" style="5" customWidth="1"/>
    <col min="11035" max="11254" width="10.5703125" style="5"/>
    <col min="11255" max="11262" width="0" style="5" hidden="1" customWidth="1"/>
    <col min="11263" max="11265" width="3.7109375" style="5" customWidth="1"/>
    <col min="11266" max="11266" width="12.7109375" style="5" customWidth="1"/>
    <col min="11267" max="11267" width="47.42578125" style="5" customWidth="1"/>
    <col min="11268" max="11268" width="5.5703125" style="5" customWidth="1"/>
    <col min="11269" max="11270" width="3.7109375" style="5" customWidth="1"/>
    <col min="11271" max="11271" width="22" style="5" customWidth="1"/>
    <col min="11272" max="11272" width="5.5703125" style="5" customWidth="1"/>
    <col min="11273" max="11274" width="3.7109375" style="5" customWidth="1"/>
    <col min="11275" max="11275" width="22" style="5" customWidth="1"/>
    <col min="11276" max="11276" width="5.5703125" style="5" customWidth="1"/>
    <col min="11277" max="11278" width="3.7109375" style="5" customWidth="1"/>
    <col min="11279" max="11279" width="22" style="5" customWidth="1"/>
    <col min="11280" max="11281" width="15.7109375" style="5" customWidth="1"/>
    <col min="11282" max="11282" width="11.7109375" style="5" customWidth="1"/>
    <col min="11283" max="11283" width="6.42578125" style="5" bestFit="1" customWidth="1"/>
    <col min="11284" max="11284" width="11.7109375" style="5" customWidth="1"/>
    <col min="11285" max="11285" width="0" style="5" hidden="1" customWidth="1"/>
    <col min="11286" max="11286" width="3.7109375" style="5" customWidth="1"/>
    <col min="11287" max="11287" width="11.140625" style="5" bestFit="1" customWidth="1"/>
    <col min="11288" max="11289" width="10.5703125" style="5"/>
    <col min="11290" max="11290" width="13.42578125" style="5" customWidth="1"/>
    <col min="11291" max="11510" width="10.5703125" style="5"/>
    <col min="11511" max="11518" width="0" style="5" hidden="1" customWidth="1"/>
    <col min="11519" max="11521" width="3.7109375" style="5" customWidth="1"/>
    <col min="11522" max="11522" width="12.7109375" style="5" customWidth="1"/>
    <col min="11523" max="11523" width="47.42578125" style="5" customWidth="1"/>
    <col min="11524" max="11524" width="5.5703125" style="5" customWidth="1"/>
    <col min="11525" max="11526" width="3.7109375" style="5" customWidth="1"/>
    <col min="11527" max="11527" width="22" style="5" customWidth="1"/>
    <col min="11528" max="11528" width="5.5703125" style="5" customWidth="1"/>
    <col min="11529" max="11530" width="3.7109375" style="5" customWidth="1"/>
    <col min="11531" max="11531" width="22" style="5" customWidth="1"/>
    <col min="11532" max="11532" width="5.5703125" style="5" customWidth="1"/>
    <col min="11533" max="11534" width="3.7109375" style="5" customWidth="1"/>
    <col min="11535" max="11535" width="22" style="5" customWidth="1"/>
    <col min="11536" max="11537" width="15.7109375" style="5" customWidth="1"/>
    <col min="11538" max="11538" width="11.7109375" style="5" customWidth="1"/>
    <col min="11539" max="11539" width="6.42578125" style="5" bestFit="1" customWidth="1"/>
    <col min="11540" max="11540" width="11.7109375" style="5" customWidth="1"/>
    <col min="11541" max="11541" width="0" style="5" hidden="1" customWidth="1"/>
    <col min="11542" max="11542" width="3.7109375" style="5" customWidth="1"/>
    <col min="11543" max="11543" width="11.140625" style="5" bestFit="1" customWidth="1"/>
    <col min="11544" max="11545" width="10.5703125" style="5"/>
    <col min="11546" max="11546" width="13.42578125" style="5" customWidth="1"/>
    <col min="11547" max="11766" width="10.5703125" style="5"/>
    <col min="11767" max="11774" width="0" style="5" hidden="1" customWidth="1"/>
    <col min="11775" max="11777" width="3.7109375" style="5" customWidth="1"/>
    <col min="11778" max="11778" width="12.7109375" style="5" customWidth="1"/>
    <col min="11779" max="11779" width="47.42578125" style="5" customWidth="1"/>
    <col min="11780" max="11780" width="5.5703125" style="5" customWidth="1"/>
    <col min="11781" max="11782" width="3.7109375" style="5" customWidth="1"/>
    <col min="11783" max="11783" width="22" style="5" customWidth="1"/>
    <col min="11784" max="11784" width="5.5703125" style="5" customWidth="1"/>
    <col min="11785" max="11786" width="3.7109375" style="5" customWidth="1"/>
    <col min="11787" max="11787" width="22" style="5" customWidth="1"/>
    <col min="11788" max="11788" width="5.5703125" style="5" customWidth="1"/>
    <col min="11789" max="11790" width="3.7109375" style="5" customWidth="1"/>
    <col min="11791" max="11791" width="22" style="5" customWidth="1"/>
    <col min="11792" max="11793" width="15.7109375" style="5" customWidth="1"/>
    <col min="11794" max="11794" width="11.7109375" style="5" customWidth="1"/>
    <col min="11795" max="11795" width="6.42578125" style="5" bestFit="1" customWidth="1"/>
    <col min="11796" max="11796" width="11.7109375" style="5" customWidth="1"/>
    <col min="11797" max="11797" width="0" style="5" hidden="1" customWidth="1"/>
    <col min="11798" max="11798" width="3.7109375" style="5" customWidth="1"/>
    <col min="11799" max="11799" width="11.140625" style="5" bestFit="1" customWidth="1"/>
    <col min="11800" max="11801" width="10.5703125" style="5"/>
    <col min="11802" max="11802" width="13.42578125" style="5" customWidth="1"/>
    <col min="11803" max="12022" width="10.5703125" style="5"/>
    <col min="12023" max="12030" width="0" style="5" hidden="1" customWidth="1"/>
    <col min="12031" max="12033" width="3.7109375" style="5" customWidth="1"/>
    <col min="12034" max="12034" width="12.7109375" style="5" customWidth="1"/>
    <col min="12035" max="12035" width="47.42578125" style="5" customWidth="1"/>
    <col min="12036" max="12036" width="5.5703125" style="5" customWidth="1"/>
    <col min="12037" max="12038" width="3.7109375" style="5" customWidth="1"/>
    <col min="12039" max="12039" width="22" style="5" customWidth="1"/>
    <col min="12040" max="12040" width="5.5703125" style="5" customWidth="1"/>
    <col min="12041" max="12042" width="3.7109375" style="5" customWidth="1"/>
    <col min="12043" max="12043" width="22" style="5" customWidth="1"/>
    <col min="12044" max="12044" width="5.5703125" style="5" customWidth="1"/>
    <col min="12045" max="12046" width="3.7109375" style="5" customWidth="1"/>
    <col min="12047" max="12047" width="22" style="5" customWidth="1"/>
    <col min="12048" max="12049" width="15.7109375" style="5" customWidth="1"/>
    <col min="12050" max="12050" width="11.7109375" style="5" customWidth="1"/>
    <col min="12051" max="12051" width="6.42578125" style="5" bestFit="1" customWidth="1"/>
    <col min="12052" max="12052" width="11.7109375" style="5" customWidth="1"/>
    <col min="12053" max="12053" width="0" style="5" hidden="1" customWidth="1"/>
    <col min="12054" max="12054" width="3.7109375" style="5" customWidth="1"/>
    <col min="12055" max="12055" width="11.140625" style="5" bestFit="1" customWidth="1"/>
    <col min="12056" max="12057" width="10.5703125" style="5"/>
    <col min="12058" max="12058" width="13.42578125" style="5" customWidth="1"/>
    <col min="12059" max="12278" width="10.5703125" style="5"/>
    <col min="12279" max="12286" width="0" style="5" hidden="1" customWidth="1"/>
    <col min="12287" max="12289" width="3.7109375" style="5" customWidth="1"/>
    <col min="12290" max="12290" width="12.7109375" style="5" customWidth="1"/>
    <col min="12291" max="12291" width="47.42578125" style="5" customWidth="1"/>
    <col min="12292" max="12292" width="5.5703125" style="5" customWidth="1"/>
    <col min="12293" max="12294" width="3.7109375" style="5" customWidth="1"/>
    <col min="12295" max="12295" width="22" style="5" customWidth="1"/>
    <col min="12296" max="12296" width="5.5703125" style="5" customWidth="1"/>
    <col min="12297" max="12298" width="3.7109375" style="5" customWidth="1"/>
    <col min="12299" max="12299" width="22" style="5" customWidth="1"/>
    <col min="12300" max="12300" width="5.5703125" style="5" customWidth="1"/>
    <col min="12301" max="12302" width="3.7109375" style="5" customWidth="1"/>
    <col min="12303" max="12303" width="22" style="5" customWidth="1"/>
    <col min="12304" max="12305" width="15.7109375" style="5" customWidth="1"/>
    <col min="12306" max="12306" width="11.7109375" style="5" customWidth="1"/>
    <col min="12307" max="12307" width="6.42578125" style="5" bestFit="1" customWidth="1"/>
    <col min="12308" max="12308" width="11.7109375" style="5" customWidth="1"/>
    <col min="12309" max="12309" width="0" style="5" hidden="1" customWidth="1"/>
    <col min="12310" max="12310" width="3.7109375" style="5" customWidth="1"/>
    <col min="12311" max="12311" width="11.140625" style="5" bestFit="1" customWidth="1"/>
    <col min="12312" max="12313" width="10.5703125" style="5"/>
    <col min="12314" max="12314" width="13.42578125" style="5" customWidth="1"/>
    <col min="12315" max="12534" width="10.5703125" style="5"/>
    <col min="12535" max="12542" width="0" style="5" hidden="1" customWidth="1"/>
    <col min="12543" max="12545" width="3.7109375" style="5" customWidth="1"/>
    <col min="12546" max="12546" width="12.7109375" style="5" customWidth="1"/>
    <col min="12547" max="12547" width="47.42578125" style="5" customWidth="1"/>
    <col min="12548" max="12548" width="5.5703125" style="5" customWidth="1"/>
    <col min="12549" max="12550" width="3.7109375" style="5" customWidth="1"/>
    <col min="12551" max="12551" width="22" style="5" customWidth="1"/>
    <col min="12552" max="12552" width="5.5703125" style="5" customWidth="1"/>
    <col min="12553" max="12554" width="3.7109375" style="5" customWidth="1"/>
    <col min="12555" max="12555" width="22" style="5" customWidth="1"/>
    <col min="12556" max="12556" width="5.5703125" style="5" customWidth="1"/>
    <col min="12557" max="12558" width="3.7109375" style="5" customWidth="1"/>
    <col min="12559" max="12559" width="22" style="5" customWidth="1"/>
    <col min="12560" max="12561" width="15.7109375" style="5" customWidth="1"/>
    <col min="12562" max="12562" width="11.7109375" style="5" customWidth="1"/>
    <col min="12563" max="12563" width="6.42578125" style="5" bestFit="1" customWidth="1"/>
    <col min="12564" max="12564" width="11.7109375" style="5" customWidth="1"/>
    <col min="12565" max="12565" width="0" style="5" hidden="1" customWidth="1"/>
    <col min="12566" max="12566" width="3.7109375" style="5" customWidth="1"/>
    <col min="12567" max="12567" width="11.140625" style="5" bestFit="1" customWidth="1"/>
    <col min="12568" max="12569" width="10.5703125" style="5"/>
    <col min="12570" max="12570" width="13.42578125" style="5" customWidth="1"/>
    <col min="12571" max="12790" width="10.5703125" style="5"/>
    <col min="12791" max="12798" width="0" style="5" hidden="1" customWidth="1"/>
    <col min="12799" max="12801" width="3.7109375" style="5" customWidth="1"/>
    <col min="12802" max="12802" width="12.7109375" style="5" customWidth="1"/>
    <col min="12803" max="12803" width="47.42578125" style="5" customWidth="1"/>
    <col min="12804" max="12804" width="5.5703125" style="5" customWidth="1"/>
    <col min="12805" max="12806" width="3.7109375" style="5" customWidth="1"/>
    <col min="12807" max="12807" width="22" style="5" customWidth="1"/>
    <col min="12808" max="12808" width="5.5703125" style="5" customWidth="1"/>
    <col min="12809" max="12810" width="3.7109375" style="5" customWidth="1"/>
    <col min="12811" max="12811" width="22" style="5" customWidth="1"/>
    <col min="12812" max="12812" width="5.5703125" style="5" customWidth="1"/>
    <col min="12813" max="12814" width="3.7109375" style="5" customWidth="1"/>
    <col min="12815" max="12815" width="22" style="5" customWidth="1"/>
    <col min="12816" max="12817" width="15.7109375" style="5" customWidth="1"/>
    <col min="12818" max="12818" width="11.7109375" style="5" customWidth="1"/>
    <col min="12819" max="12819" width="6.42578125" style="5" bestFit="1" customWidth="1"/>
    <col min="12820" max="12820" width="11.7109375" style="5" customWidth="1"/>
    <col min="12821" max="12821" width="0" style="5" hidden="1" customWidth="1"/>
    <col min="12822" max="12822" width="3.7109375" style="5" customWidth="1"/>
    <col min="12823" max="12823" width="11.140625" style="5" bestFit="1" customWidth="1"/>
    <col min="12824" max="12825" width="10.5703125" style="5"/>
    <col min="12826" max="12826" width="13.42578125" style="5" customWidth="1"/>
    <col min="12827" max="13046" width="10.5703125" style="5"/>
    <col min="13047" max="13054" width="0" style="5" hidden="1" customWidth="1"/>
    <col min="13055" max="13057" width="3.7109375" style="5" customWidth="1"/>
    <col min="13058" max="13058" width="12.7109375" style="5" customWidth="1"/>
    <col min="13059" max="13059" width="47.42578125" style="5" customWidth="1"/>
    <col min="13060" max="13060" width="5.5703125" style="5" customWidth="1"/>
    <col min="13061" max="13062" width="3.7109375" style="5" customWidth="1"/>
    <col min="13063" max="13063" width="22" style="5" customWidth="1"/>
    <col min="13064" max="13064" width="5.5703125" style="5" customWidth="1"/>
    <col min="13065" max="13066" width="3.7109375" style="5" customWidth="1"/>
    <col min="13067" max="13067" width="22" style="5" customWidth="1"/>
    <col min="13068" max="13068" width="5.5703125" style="5" customWidth="1"/>
    <col min="13069" max="13070" width="3.7109375" style="5" customWidth="1"/>
    <col min="13071" max="13071" width="22" style="5" customWidth="1"/>
    <col min="13072" max="13073" width="15.7109375" style="5" customWidth="1"/>
    <col min="13074" max="13074" width="11.7109375" style="5" customWidth="1"/>
    <col min="13075" max="13075" width="6.42578125" style="5" bestFit="1" customWidth="1"/>
    <col min="13076" max="13076" width="11.7109375" style="5" customWidth="1"/>
    <col min="13077" max="13077" width="0" style="5" hidden="1" customWidth="1"/>
    <col min="13078" max="13078" width="3.7109375" style="5" customWidth="1"/>
    <col min="13079" max="13079" width="11.140625" style="5" bestFit="1" customWidth="1"/>
    <col min="13080" max="13081" width="10.5703125" style="5"/>
    <col min="13082" max="13082" width="13.42578125" style="5" customWidth="1"/>
    <col min="13083" max="13302" width="10.5703125" style="5"/>
    <col min="13303" max="13310" width="0" style="5" hidden="1" customWidth="1"/>
    <col min="13311" max="13313" width="3.7109375" style="5" customWidth="1"/>
    <col min="13314" max="13314" width="12.7109375" style="5" customWidth="1"/>
    <col min="13315" max="13315" width="47.42578125" style="5" customWidth="1"/>
    <col min="13316" max="13316" width="5.5703125" style="5" customWidth="1"/>
    <col min="13317" max="13318" width="3.7109375" style="5" customWidth="1"/>
    <col min="13319" max="13319" width="22" style="5" customWidth="1"/>
    <col min="13320" max="13320" width="5.5703125" style="5" customWidth="1"/>
    <col min="13321" max="13322" width="3.7109375" style="5" customWidth="1"/>
    <col min="13323" max="13323" width="22" style="5" customWidth="1"/>
    <col min="13324" max="13324" width="5.5703125" style="5" customWidth="1"/>
    <col min="13325" max="13326" width="3.7109375" style="5" customWidth="1"/>
    <col min="13327" max="13327" width="22" style="5" customWidth="1"/>
    <col min="13328" max="13329" width="15.7109375" style="5" customWidth="1"/>
    <col min="13330" max="13330" width="11.7109375" style="5" customWidth="1"/>
    <col min="13331" max="13331" width="6.42578125" style="5" bestFit="1" customWidth="1"/>
    <col min="13332" max="13332" width="11.7109375" style="5" customWidth="1"/>
    <col min="13333" max="13333" width="0" style="5" hidden="1" customWidth="1"/>
    <col min="13334" max="13334" width="3.7109375" style="5" customWidth="1"/>
    <col min="13335" max="13335" width="11.140625" style="5" bestFit="1" customWidth="1"/>
    <col min="13336" max="13337" width="10.5703125" style="5"/>
    <col min="13338" max="13338" width="13.42578125" style="5" customWidth="1"/>
    <col min="13339" max="13558" width="10.5703125" style="5"/>
    <col min="13559" max="13566" width="0" style="5" hidden="1" customWidth="1"/>
    <col min="13567" max="13569" width="3.7109375" style="5" customWidth="1"/>
    <col min="13570" max="13570" width="12.7109375" style="5" customWidth="1"/>
    <col min="13571" max="13571" width="47.42578125" style="5" customWidth="1"/>
    <col min="13572" max="13572" width="5.5703125" style="5" customWidth="1"/>
    <col min="13573" max="13574" width="3.7109375" style="5" customWidth="1"/>
    <col min="13575" max="13575" width="22" style="5" customWidth="1"/>
    <col min="13576" max="13576" width="5.5703125" style="5" customWidth="1"/>
    <col min="13577" max="13578" width="3.7109375" style="5" customWidth="1"/>
    <col min="13579" max="13579" width="22" style="5" customWidth="1"/>
    <col min="13580" max="13580" width="5.5703125" style="5" customWidth="1"/>
    <col min="13581" max="13582" width="3.7109375" style="5" customWidth="1"/>
    <col min="13583" max="13583" width="22" style="5" customWidth="1"/>
    <col min="13584" max="13585" width="15.7109375" style="5" customWidth="1"/>
    <col min="13586" max="13586" width="11.7109375" style="5" customWidth="1"/>
    <col min="13587" max="13587" width="6.42578125" style="5" bestFit="1" customWidth="1"/>
    <col min="13588" max="13588" width="11.7109375" style="5" customWidth="1"/>
    <col min="13589" max="13589" width="0" style="5" hidden="1" customWidth="1"/>
    <col min="13590" max="13590" width="3.7109375" style="5" customWidth="1"/>
    <col min="13591" max="13591" width="11.140625" style="5" bestFit="1" customWidth="1"/>
    <col min="13592" max="13593" width="10.5703125" style="5"/>
    <col min="13594" max="13594" width="13.42578125" style="5" customWidth="1"/>
    <col min="13595" max="13814" width="10.5703125" style="5"/>
    <col min="13815" max="13822" width="0" style="5" hidden="1" customWidth="1"/>
    <col min="13823" max="13825" width="3.7109375" style="5" customWidth="1"/>
    <col min="13826" max="13826" width="12.7109375" style="5" customWidth="1"/>
    <col min="13827" max="13827" width="47.42578125" style="5" customWidth="1"/>
    <col min="13828" max="13828" width="5.5703125" style="5" customWidth="1"/>
    <col min="13829" max="13830" width="3.7109375" style="5" customWidth="1"/>
    <col min="13831" max="13831" width="22" style="5" customWidth="1"/>
    <col min="13832" max="13832" width="5.5703125" style="5" customWidth="1"/>
    <col min="13833" max="13834" width="3.7109375" style="5" customWidth="1"/>
    <col min="13835" max="13835" width="22" style="5" customWidth="1"/>
    <col min="13836" max="13836" width="5.5703125" style="5" customWidth="1"/>
    <col min="13837" max="13838" width="3.7109375" style="5" customWidth="1"/>
    <col min="13839" max="13839" width="22" style="5" customWidth="1"/>
    <col min="13840" max="13841" width="15.7109375" style="5" customWidth="1"/>
    <col min="13842" max="13842" width="11.7109375" style="5" customWidth="1"/>
    <col min="13843" max="13843" width="6.42578125" style="5" bestFit="1" customWidth="1"/>
    <col min="13844" max="13844" width="11.7109375" style="5" customWidth="1"/>
    <col min="13845" max="13845" width="0" style="5" hidden="1" customWidth="1"/>
    <col min="13846" max="13846" width="3.7109375" style="5" customWidth="1"/>
    <col min="13847" max="13847" width="11.140625" style="5" bestFit="1" customWidth="1"/>
    <col min="13848" max="13849" width="10.5703125" style="5"/>
    <col min="13850" max="13850" width="13.42578125" style="5" customWidth="1"/>
    <col min="13851" max="14070" width="10.5703125" style="5"/>
    <col min="14071" max="14078" width="0" style="5" hidden="1" customWidth="1"/>
    <col min="14079" max="14081" width="3.7109375" style="5" customWidth="1"/>
    <col min="14082" max="14082" width="12.7109375" style="5" customWidth="1"/>
    <col min="14083" max="14083" width="47.42578125" style="5" customWidth="1"/>
    <col min="14084" max="14084" width="5.5703125" style="5" customWidth="1"/>
    <col min="14085" max="14086" width="3.7109375" style="5" customWidth="1"/>
    <col min="14087" max="14087" width="22" style="5" customWidth="1"/>
    <col min="14088" max="14088" width="5.5703125" style="5" customWidth="1"/>
    <col min="14089" max="14090" width="3.7109375" style="5" customWidth="1"/>
    <col min="14091" max="14091" width="22" style="5" customWidth="1"/>
    <col min="14092" max="14092" width="5.5703125" style="5" customWidth="1"/>
    <col min="14093" max="14094" width="3.7109375" style="5" customWidth="1"/>
    <col min="14095" max="14095" width="22" style="5" customWidth="1"/>
    <col min="14096" max="14097" width="15.7109375" style="5" customWidth="1"/>
    <col min="14098" max="14098" width="11.7109375" style="5" customWidth="1"/>
    <col min="14099" max="14099" width="6.42578125" style="5" bestFit="1" customWidth="1"/>
    <col min="14100" max="14100" width="11.7109375" style="5" customWidth="1"/>
    <col min="14101" max="14101" width="0" style="5" hidden="1" customWidth="1"/>
    <col min="14102" max="14102" width="3.7109375" style="5" customWidth="1"/>
    <col min="14103" max="14103" width="11.140625" style="5" bestFit="1" customWidth="1"/>
    <col min="14104" max="14105" width="10.5703125" style="5"/>
    <col min="14106" max="14106" width="13.42578125" style="5" customWidth="1"/>
    <col min="14107" max="14326" width="10.5703125" style="5"/>
    <col min="14327" max="14334" width="0" style="5" hidden="1" customWidth="1"/>
    <col min="14335" max="14337" width="3.7109375" style="5" customWidth="1"/>
    <col min="14338" max="14338" width="12.7109375" style="5" customWidth="1"/>
    <col min="14339" max="14339" width="47.42578125" style="5" customWidth="1"/>
    <col min="14340" max="14340" width="5.5703125" style="5" customWidth="1"/>
    <col min="14341" max="14342" width="3.7109375" style="5" customWidth="1"/>
    <col min="14343" max="14343" width="22" style="5" customWidth="1"/>
    <col min="14344" max="14344" width="5.5703125" style="5" customWidth="1"/>
    <col min="14345" max="14346" width="3.7109375" style="5" customWidth="1"/>
    <col min="14347" max="14347" width="22" style="5" customWidth="1"/>
    <col min="14348" max="14348" width="5.5703125" style="5" customWidth="1"/>
    <col min="14349" max="14350" width="3.7109375" style="5" customWidth="1"/>
    <col min="14351" max="14351" width="22" style="5" customWidth="1"/>
    <col min="14352" max="14353" width="15.7109375" style="5" customWidth="1"/>
    <col min="14354" max="14354" width="11.7109375" style="5" customWidth="1"/>
    <col min="14355" max="14355" width="6.42578125" style="5" bestFit="1" customWidth="1"/>
    <col min="14356" max="14356" width="11.7109375" style="5" customWidth="1"/>
    <col min="14357" max="14357" width="0" style="5" hidden="1" customWidth="1"/>
    <col min="14358" max="14358" width="3.7109375" style="5" customWidth="1"/>
    <col min="14359" max="14359" width="11.140625" style="5" bestFit="1" customWidth="1"/>
    <col min="14360" max="14361" width="10.5703125" style="5"/>
    <col min="14362" max="14362" width="13.42578125" style="5" customWidth="1"/>
    <col min="14363" max="14582" width="10.5703125" style="5"/>
    <col min="14583" max="14590" width="0" style="5" hidden="1" customWidth="1"/>
    <col min="14591" max="14593" width="3.7109375" style="5" customWidth="1"/>
    <col min="14594" max="14594" width="12.7109375" style="5" customWidth="1"/>
    <col min="14595" max="14595" width="47.42578125" style="5" customWidth="1"/>
    <col min="14596" max="14596" width="5.5703125" style="5" customWidth="1"/>
    <col min="14597" max="14598" width="3.7109375" style="5" customWidth="1"/>
    <col min="14599" max="14599" width="22" style="5" customWidth="1"/>
    <col min="14600" max="14600" width="5.5703125" style="5" customWidth="1"/>
    <col min="14601" max="14602" width="3.7109375" style="5" customWidth="1"/>
    <col min="14603" max="14603" width="22" style="5" customWidth="1"/>
    <col min="14604" max="14604" width="5.5703125" style="5" customWidth="1"/>
    <col min="14605" max="14606" width="3.7109375" style="5" customWidth="1"/>
    <col min="14607" max="14607" width="22" style="5" customWidth="1"/>
    <col min="14608" max="14609" width="15.7109375" style="5" customWidth="1"/>
    <col min="14610" max="14610" width="11.7109375" style="5" customWidth="1"/>
    <col min="14611" max="14611" width="6.42578125" style="5" bestFit="1" customWidth="1"/>
    <col min="14612" max="14612" width="11.7109375" style="5" customWidth="1"/>
    <col min="14613" max="14613" width="0" style="5" hidden="1" customWidth="1"/>
    <col min="14614" max="14614" width="3.7109375" style="5" customWidth="1"/>
    <col min="14615" max="14615" width="11.140625" style="5" bestFit="1" customWidth="1"/>
    <col min="14616" max="14617" width="10.5703125" style="5"/>
    <col min="14618" max="14618" width="13.42578125" style="5" customWidth="1"/>
    <col min="14619" max="14838" width="10.5703125" style="5"/>
    <col min="14839" max="14846" width="0" style="5" hidden="1" customWidth="1"/>
    <col min="14847" max="14849" width="3.7109375" style="5" customWidth="1"/>
    <col min="14850" max="14850" width="12.7109375" style="5" customWidth="1"/>
    <col min="14851" max="14851" width="47.42578125" style="5" customWidth="1"/>
    <col min="14852" max="14852" width="5.5703125" style="5" customWidth="1"/>
    <col min="14853" max="14854" width="3.7109375" style="5" customWidth="1"/>
    <col min="14855" max="14855" width="22" style="5" customWidth="1"/>
    <col min="14856" max="14856" width="5.5703125" style="5" customWidth="1"/>
    <col min="14857" max="14858" width="3.7109375" style="5" customWidth="1"/>
    <col min="14859" max="14859" width="22" style="5" customWidth="1"/>
    <col min="14860" max="14860" width="5.5703125" style="5" customWidth="1"/>
    <col min="14861" max="14862" width="3.7109375" style="5" customWidth="1"/>
    <col min="14863" max="14863" width="22" style="5" customWidth="1"/>
    <col min="14864" max="14865" width="15.7109375" style="5" customWidth="1"/>
    <col min="14866" max="14866" width="11.7109375" style="5" customWidth="1"/>
    <col min="14867" max="14867" width="6.42578125" style="5" bestFit="1" customWidth="1"/>
    <col min="14868" max="14868" width="11.7109375" style="5" customWidth="1"/>
    <col min="14869" max="14869" width="0" style="5" hidden="1" customWidth="1"/>
    <col min="14870" max="14870" width="3.7109375" style="5" customWidth="1"/>
    <col min="14871" max="14871" width="11.140625" style="5" bestFit="1" customWidth="1"/>
    <col min="14872" max="14873" width="10.5703125" style="5"/>
    <col min="14874" max="14874" width="13.42578125" style="5" customWidth="1"/>
    <col min="14875" max="15094" width="10.5703125" style="5"/>
    <col min="15095" max="15102" width="0" style="5" hidden="1" customWidth="1"/>
    <col min="15103" max="15105" width="3.7109375" style="5" customWidth="1"/>
    <col min="15106" max="15106" width="12.7109375" style="5" customWidth="1"/>
    <col min="15107" max="15107" width="47.42578125" style="5" customWidth="1"/>
    <col min="15108" max="15108" width="5.5703125" style="5" customWidth="1"/>
    <col min="15109" max="15110" width="3.7109375" style="5" customWidth="1"/>
    <col min="15111" max="15111" width="22" style="5" customWidth="1"/>
    <col min="15112" max="15112" width="5.5703125" style="5" customWidth="1"/>
    <col min="15113" max="15114" width="3.7109375" style="5" customWidth="1"/>
    <col min="15115" max="15115" width="22" style="5" customWidth="1"/>
    <col min="15116" max="15116" width="5.5703125" style="5" customWidth="1"/>
    <col min="15117" max="15118" width="3.7109375" style="5" customWidth="1"/>
    <col min="15119" max="15119" width="22" style="5" customWidth="1"/>
    <col min="15120" max="15121" width="15.7109375" style="5" customWidth="1"/>
    <col min="15122" max="15122" width="11.7109375" style="5" customWidth="1"/>
    <col min="15123" max="15123" width="6.42578125" style="5" bestFit="1" customWidth="1"/>
    <col min="15124" max="15124" width="11.7109375" style="5" customWidth="1"/>
    <col min="15125" max="15125" width="0" style="5" hidden="1" customWidth="1"/>
    <col min="15126" max="15126" width="3.7109375" style="5" customWidth="1"/>
    <col min="15127" max="15127" width="11.140625" style="5" bestFit="1" customWidth="1"/>
    <col min="15128" max="15129" width="10.5703125" style="5"/>
    <col min="15130" max="15130" width="13.42578125" style="5" customWidth="1"/>
    <col min="15131" max="15350" width="10.5703125" style="5"/>
    <col min="15351" max="15358" width="0" style="5" hidden="1" customWidth="1"/>
    <col min="15359" max="15361" width="3.7109375" style="5" customWidth="1"/>
    <col min="15362" max="15362" width="12.7109375" style="5" customWidth="1"/>
    <col min="15363" max="15363" width="47.42578125" style="5" customWidth="1"/>
    <col min="15364" max="15364" width="5.5703125" style="5" customWidth="1"/>
    <col min="15365" max="15366" width="3.7109375" style="5" customWidth="1"/>
    <col min="15367" max="15367" width="22" style="5" customWidth="1"/>
    <col min="15368" max="15368" width="5.5703125" style="5" customWidth="1"/>
    <col min="15369" max="15370" width="3.7109375" style="5" customWidth="1"/>
    <col min="15371" max="15371" width="22" style="5" customWidth="1"/>
    <col min="15372" max="15372" width="5.5703125" style="5" customWidth="1"/>
    <col min="15373" max="15374" width="3.7109375" style="5" customWidth="1"/>
    <col min="15375" max="15375" width="22" style="5" customWidth="1"/>
    <col min="15376" max="15377" width="15.7109375" style="5" customWidth="1"/>
    <col min="15378" max="15378" width="11.7109375" style="5" customWidth="1"/>
    <col min="15379" max="15379" width="6.42578125" style="5" bestFit="1" customWidth="1"/>
    <col min="15380" max="15380" width="11.7109375" style="5" customWidth="1"/>
    <col min="15381" max="15381" width="0" style="5" hidden="1" customWidth="1"/>
    <col min="15382" max="15382" width="3.7109375" style="5" customWidth="1"/>
    <col min="15383" max="15383" width="11.140625" style="5" bestFit="1" customWidth="1"/>
    <col min="15384" max="15385" width="10.5703125" style="5"/>
    <col min="15386" max="15386" width="13.42578125" style="5" customWidth="1"/>
    <col min="15387" max="15606" width="10.5703125" style="5"/>
    <col min="15607" max="15614" width="0" style="5" hidden="1" customWidth="1"/>
    <col min="15615" max="15617" width="3.7109375" style="5" customWidth="1"/>
    <col min="15618" max="15618" width="12.7109375" style="5" customWidth="1"/>
    <col min="15619" max="15619" width="47.42578125" style="5" customWidth="1"/>
    <col min="15620" max="15620" width="5.5703125" style="5" customWidth="1"/>
    <col min="15621" max="15622" width="3.7109375" style="5" customWidth="1"/>
    <col min="15623" max="15623" width="22" style="5" customWidth="1"/>
    <col min="15624" max="15624" width="5.5703125" style="5" customWidth="1"/>
    <col min="15625" max="15626" width="3.7109375" style="5" customWidth="1"/>
    <col min="15627" max="15627" width="22" style="5" customWidth="1"/>
    <col min="15628" max="15628" width="5.5703125" style="5" customWidth="1"/>
    <col min="15629" max="15630" width="3.7109375" style="5" customWidth="1"/>
    <col min="15631" max="15631" width="22" style="5" customWidth="1"/>
    <col min="15632" max="15633" width="15.7109375" style="5" customWidth="1"/>
    <col min="15634" max="15634" width="11.7109375" style="5" customWidth="1"/>
    <col min="15635" max="15635" width="6.42578125" style="5" bestFit="1" customWidth="1"/>
    <col min="15636" max="15636" width="11.7109375" style="5" customWidth="1"/>
    <col min="15637" max="15637" width="0" style="5" hidden="1" customWidth="1"/>
    <col min="15638" max="15638" width="3.7109375" style="5" customWidth="1"/>
    <col min="15639" max="15639" width="11.140625" style="5" bestFit="1" customWidth="1"/>
    <col min="15640" max="15641" width="10.5703125" style="5"/>
    <col min="15642" max="15642" width="13.42578125" style="5" customWidth="1"/>
    <col min="15643" max="15862" width="10.5703125" style="5"/>
    <col min="15863" max="15870" width="0" style="5" hidden="1" customWidth="1"/>
    <col min="15871" max="15873" width="3.7109375" style="5" customWidth="1"/>
    <col min="15874" max="15874" width="12.7109375" style="5" customWidth="1"/>
    <col min="15875" max="15875" width="47.42578125" style="5" customWidth="1"/>
    <col min="15876" max="15876" width="5.5703125" style="5" customWidth="1"/>
    <col min="15877" max="15878" width="3.7109375" style="5" customWidth="1"/>
    <col min="15879" max="15879" width="22" style="5" customWidth="1"/>
    <col min="15880" max="15880" width="5.5703125" style="5" customWidth="1"/>
    <col min="15881" max="15882" width="3.7109375" style="5" customWidth="1"/>
    <col min="15883" max="15883" width="22" style="5" customWidth="1"/>
    <col min="15884" max="15884" width="5.5703125" style="5" customWidth="1"/>
    <col min="15885" max="15886" width="3.7109375" style="5" customWidth="1"/>
    <col min="15887" max="15887" width="22" style="5" customWidth="1"/>
    <col min="15888" max="15889" width="15.7109375" style="5" customWidth="1"/>
    <col min="15890" max="15890" width="11.7109375" style="5" customWidth="1"/>
    <col min="15891" max="15891" width="6.42578125" style="5" bestFit="1" customWidth="1"/>
    <col min="15892" max="15892" width="11.7109375" style="5" customWidth="1"/>
    <col min="15893" max="15893" width="0" style="5" hidden="1" customWidth="1"/>
    <col min="15894" max="15894" width="3.7109375" style="5" customWidth="1"/>
    <col min="15895" max="15895" width="11.140625" style="5" bestFit="1" customWidth="1"/>
    <col min="15896" max="15897" width="10.5703125" style="5"/>
    <col min="15898" max="15898" width="13.42578125" style="5" customWidth="1"/>
    <col min="15899" max="16118" width="10.5703125" style="5"/>
    <col min="16119" max="16126" width="0" style="5" hidden="1" customWidth="1"/>
    <col min="16127" max="16129" width="3.7109375" style="5" customWidth="1"/>
    <col min="16130" max="16130" width="12.7109375" style="5" customWidth="1"/>
    <col min="16131" max="16131" width="47.42578125" style="5" customWidth="1"/>
    <col min="16132" max="16132" width="5.5703125" style="5" customWidth="1"/>
    <col min="16133" max="16134" width="3.7109375" style="5" customWidth="1"/>
    <col min="16135" max="16135" width="22" style="5" customWidth="1"/>
    <col min="16136" max="16136" width="5.5703125" style="5" customWidth="1"/>
    <col min="16137" max="16138" width="3.7109375" style="5" customWidth="1"/>
    <col min="16139" max="16139" width="22" style="5" customWidth="1"/>
    <col min="16140" max="16140" width="5.5703125" style="5" customWidth="1"/>
    <col min="16141" max="16142" width="3.7109375" style="5" customWidth="1"/>
    <col min="16143" max="16143" width="22" style="5" customWidth="1"/>
    <col min="16144" max="16145" width="15.7109375" style="5" customWidth="1"/>
    <col min="16146" max="16146" width="11.7109375" style="5" customWidth="1"/>
    <col min="16147" max="16147" width="6.42578125" style="5" bestFit="1" customWidth="1"/>
    <col min="16148" max="16148" width="11.7109375" style="5" customWidth="1"/>
    <col min="16149" max="16149" width="0" style="5" hidden="1" customWidth="1"/>
    <col min="16150" max="16150" width="3.7109375" style="5" customWidth="1"/>
    <col min="16151" max="16151" width="11.140625" style="5" bestFit="1" customWidth="1"/>
    <col min="16152" max="16153" width="10.5703125" style="5"/>
    <col min="16154" max="16154" width="13.42578125" style="5" customWidth="1"/>
    <col min="16155" max="16384" width="10.5703125" style="5"/>
  </cols>
  <sheetData>
    <row r="1" spans="1:37" hidden="1"/>
    <row r="2" spans="1:37" hidden="1"/>
    <row r="3" spans="1:37" hidden="1"/>
    <row r="4" spans="1:37" ht="3" customHeight="1">
      <c r="J4" s="6"/>
      <c r="K4" s="6"/>
      <c r="L4" s="7"/>
      <c r="M4" s="7"/>
      <c r="N4" s="7"/>
      <c r="O4" s="7"/>
      <c r="P4" s="7"/>
      <c r="Q4" s="7"/>
      <c r="R4" s="7"/>
      <c r="S4" s="7"/>
      <c r="T4" s="7"/>
      <c r="U4" s="7"/>
      <c r="V4" s="7"/>
      <c r="W4" s="7"/>
      <c r="X4" s="7"/>
      <c r="Y4" s="7"/>
      <c r="Z4" s="8"/>
      <c r="AA4" s="8"/>
      <c r="AB4" s="8"/>
      <c r="AC4" s="8"/>
      <c r="AD4" s="8"/>
      <c r="AE4" s="7"/>
    </row>
    <row r="5" spans="1:37" ht="22.5" customHeight="1">
      <c r="J5" s="6"/>
      <c r="K5" s="6"/>
      <c r="L5" s="9" t="s">
        <v>0</v>
      </c>
      <c r="M5" s="9"/>
      <c r="N5" s="9"/>
      <c r="O5" s="9"/>
      <c r="P5" s="9"/>
      <c r="Q5" s="9"/>
      <c r="R5" s="9"/>
      <c r="S5" s="9"/>
      <c r="T5" s="9"/>
      <c r="U5" s="10"/>
      <c r="V5" s="10"/>
      <c r="Y5" s="1"/>
      <c r="Z5" s="1"/>
      <c r="AA5" s="1"/>
      <c r="AB5" s="1"/>
      <c r="AC5" s="1"/>
      <c r="AD5" s="1"/>
      <c r="AE5" s="10"/>
    </row>
    <row r="6" spans="1:37" ht="3" customHeight="1">
      <c r="J6" s="6"/>
      <c r="K6" s="6"/>
      <c r="L6" s="7"/>
      <c r="M6" s="7"/>
      <c r="N6" s="7"/>
      <c r="O6" s="11"/>
      <c r="P6" s="11"/>
      <c r="Q6" s="11"/>
      <c r="R6" s="11"/>
      <c r="S6" s="11"/>
      <c r="T6" s="11"/>
      <c r="U6" s="7"/>
    </row>
    <row r="7" spans="1:37" ht="30">
      <c r="J7" s="6"/>
      <c r="K7" s="6"/>
      <c r="L7" s="7"/>
      <c r="M7" s="12" t="s">
        <v>1</v>
      </c>
      <c r="N7" s="13" t="str">
        <f>IF(NameOrPr_ch="",IF(NameOrPr="","",NameOrPr),NameOrPr_ch)</f>
        <v>Региональная служба по тарифам Ханты - Мансийского автономного округа - Югры</v>
      </c>
      <c r="O7" s="13"/>
      <c r="P7" s="13"/>
      <c r="Q7" s="13"/>
      <c r="R7" s="13"/>
      <c r="S7" s="13"/>
      <c r="T7" s="13"/>
      <c r="U7" s="14"/>
    </row>
    <row r="8" spans="1:37" s="16" customFormat="1" ht="18.75">
      <c r="A8" s="15"/>
      <c r="B8" s="15"/>
      <c r="C8" s="15"/>
      <c r="D8" s="15"/>
      <c r="E8" s="15"/>
      <c r="F8" s="15"/>
      <c r="G8" s="15"/>
      <c r="H8" s="15"/>
      <c r="L8" s="17"/>
      <c r="M8" s="12" t="s">
        <v>2</v>
      </c>
      <c r="N8" s="13" t="str">
        <f>IF(datePr_ch="",IF(datePr="","",datePr),datePr_ch)</f>
        <v>13.12.2022</v>
      </c>
      <c r="O8" s="13"/>
      <c r="P8" s="13"/>
      <c r="Q8" s="13"/>
      <c r="R8" s="13"/>
      <c r="S8" s="13"/>
      <c r="T8" s="13"/>
      <c r="U8" s="18"/>
      <c r="AH8" s="15"/>
      <c r="AI8" s="15"/>
      <c r="AJ8" s="15"/>
      <c r="AK8" s="15"/>
    </row>
    <row r="9" spans="1:37" s="16" customFormat="1" ht="18.75">
      <c r="A9" s="15"/>
      <c r="B9" s="15"/>
      <c r="C9" s="15"/>
      <c r="D9" s="15"/>
      <c r="E9" s="15"/>
      <c r="F9" s="15"/>
      <c r="G9" s="15"/>
      <c r="H9" s="15"/>
      <c r="L9" s="19"/>
      <c r="M9" s="12" t="s">
        <v>3</v>
      </c>
      <c r="N9" s="13" t="str">
        <f>IF(numberPr_ch="",IF(numberPr="","",numberPr),numberPr_ch)</f>
        <v>125-нп</v>
      </c>
      <c r="O9" s="13"/>
      <c r="P9" s="13"/>
      <c r="Q9" s="13"/>
      <c r="R9" s="13"/>
      <c r="S9" s="13"/>
      <c r="T9" s="13"/>
      <c r="U9" s="18"/>
      <c r="AH9" s="15"/>
      <c r="AI9" s="15"/>
      <c r="AJ9" s="15"/>
      <c r="AK9" s="15"/>
    </row>
    <row r="10" spans="1:37" s="16" customFormat="1" ht="30">
      <c r="A10" s="15"/>
      <c r="B10" s="15"/>
      <c r="C10" s="15"/>
      <c r="D10" s="15"/>
      <c r="E10" s="15"/>
      <c r="F10" s="15"/>
      <c r="G10" s="15"/>
      <c r="H10" s="15"/>
      <c r="L10" s="19"/>
      <c r="M10" s="12" t="s">
        <v>4</v>
      </c>
      <c r="N10" s="13" t="str">
        <f>IF(IstPub_ch="",IF(IstPub="","",IstPub),IstPub_ch)</f>
        <v>Официальный интернет-портал правовой информации (www.pravo.gov.ru)</v>
      </c>
      <c r="O10" s="13"/>
      <c r="P10" s="13"/>
      <c r="Q10" s="13"/>
      <c r="R10" s="13"/>
      <c r="S10" s="13"/>
      <c r="T10" s="13"/>
      <c r="U10" s="18"/>
      <c r="AH10" s="15"/>
      <c r="AI10" s="15"/>
      <c r="AJ10" s="15"/>
      <c r="AK10" s="15"/>
    </row>
    <row r="11" spans="1:37" s="21" customFormat="1" ht="18.75" hidden="1">
      <c r="A11" s="20"/>
      <c r="B11" s="20"/>
      <c r="C11" s="20"/>
      <c r="D11" s="20"/>
      <c r="E11" s="20"/>
      <c r="F11" s="20"/>
      <c r="G11" s="20"/>
      <c r="H11" s="20"/>
      <c r="L11" s="19"/>
      <c r="M11" s="22"/>
      <c r="N11" s="23"/>
      <c r="O11" s="23"/>
      <c r="P11" s="23"/>
      <c r="Q11" s="23"/>
      <c r="R11" s="23"/>
      <c r="S11" s="23"/>
      <c r="T11" s="23"/>
      <c r="U11" s="18"/>
      <c r="Z11" s="15" t="s">
        <v>5</v>
      </c>
      <c r="AA11" s="15" t="s">
        <v>6</v>
      </c>
      <c r="AH11" s="20"/>
      <c r="AI11" s="20"/>
      <c r="AJ11" s="20"/>
      <c r="AK11" s="20"/>
    </row>
    <row r="12" spans="1:37" s="16" customFormat="1" ht="15" hidden="1">
      <c r="A12" s="15"/>
      <c r="B12" s="15"/>
      <c r="C12" s="15"/>
      <c r="D12" s="15"/>
      <c r="E12" s="15"/>
      <c r="F12" s="15"/>
      <c r="G12" s="15"/>
      <c r="H12" s="15"/>
      <c r="L12" s="24"/>
      <c r="M12" s="24"/>
      <c r="N12" s="25"/>
      <c r="O12" s="26"/>
      <c r="P12" s="26"/>
      <c r="Q12" s="26"/>
      <c r="R12" s="26"/>
      <c r="S12" s="26"/>
      <c r="T12" s="26"/>
      <c r="U12" s="27"/>
      <c r="AE12" s="28" t="s">
        <v>7</v>
      </c>
      <c r="AH12" s="15"/>
      <c r="AI12" s="15"/>
      <c r="AJ12" s="15"/>
      <c r="AK12" s="15"/>
    </row>
    <row r="13" spans="1:37">
      <c r="J13" s="6"/>
      <c r="K13" s="6"/>
      <c r="L13" s="7"/>
      <c r="M13" s="7"/>
      <c r="N13" s="7"/>
      <c r="O13" s="29"/>
      <c r="P13" s="29"/>
      <c r="Q13" s="29"/>
      <c r="R13" s="29"/>
      <c r="S13" s="29"/>
      <c r="T13" s="29"/>
      <c r="U13" s="30"/>
      <c r="Z13" s="29"/>
      <c r="AA13" s="29"/>
      <c r="AB13" s="29"/>
      <c r="AC13" s="29"/>
      <c r="AD13" s="29"/>
      <c r="AE13" s="29"/>
    </row>
    <row r="14" spans="1:37">
      <c r="J14" s="6"/>
      <c r="K14" s="6"/>
      <c r="L14" s="31" t="s">
        <v>8</v>
      </c>
      <c r="M14" s="31"/>
      <c r="N14" s="31"/>
      <c r="O14" s="31"/>
      <c r="P14" s="31"/>
      <c r="Q14" s="31"/>
      <c r="R14" s="31"/>
      <c r="S14" s="31"/>
      <c r="T14" s="31"/>
      <c r="U14" s="31"/>
      <c r="V14" s="31"/>
      <c r="W14" s="31"/>
      <c r="X14" s="31"/>
      <c r="Y14" s="31"/>
      <c r="Z14" s="31"/>
      <c r="AA14" s="31"/>
      <c r="AB14" s="31"/>
      <c r="AC14" s="31"/>
      <c r="AD14" s="31"/>
      <c r="AE14" s="31"/>
      <c r="AF14" s="31"/>
      <c r="AG14" s="31" t="s">
        <v>9</v>
      </c>
    </row>
    <row r="15" spans="1:37" ht="14.25" customHeight="1">
      <c r="J15" s="6"/>
      <c r="K15" s="6"/>
      <c r="L15" s="32" t="s">
        <v>10</v>
      </c>
      <c r="M15" s="32" t="s">
        <v>11</v>
      </c>
      <c r="N15" s="33" t="s">
        <v>12</v>
      </c>
      <c r="O15" s="33"/>
      <c r="P15" s="33"/>
      <c r="Q15" s="33"/>
      <c r="R15" s="33" t="s">
        <v>13</v>
      </c>
      <c r="S15" s="33"/>
      <c r="T15" s="33"/>
      <c r="U15" s="33"/>
      <c r="V15" s="33" t="s">
        <v>14</v>
      </c>
      <c r="W15" s="33"/>
      <c r="X15" s="33"/>
      <c r="Y15" s="33"/>
      <c r="Z15" s="32" t="s">
        <v>15</v>
      </c>
      <c r="AA15" s="32"/>
      <c r="AB15" s="32"/>
      <c r="AC15" s="32"/>
      <c r="AD15" s="32"/>
      <c r="AE15" s="32" t="s">
        <v>16</v>
      </c>
      <c r="AF15" s="34" t="s">
        <v>17</v>
      </c>
      <c r="AG15" s="31"/>
    </row>
    <row r="16" spans="1:37" ht="27.75" customHeight="1">
      <c r="J16" s="6"/>
      <c r="K16" s="6"/>
      <c r="L16" s="32"/>
      <c r="M16" s="32"/>
      <c r="N16" s="33"/>
      <c r="O16" s="33"/>
      <c r="P16" s="33"/>
      <c r="Q16" s="33"/>
      <c r="R16" s="33"/>
      <c r="S16" s="33"/>
      <c r="T16" s="33"/>
      <c r="U16" s="33"/>
      <c r="V16" s="33"/>
      <c r="W16" s="33"/>
      <c r="X16" s="33"/>
      <c r="Y16" s="33"/>
      <c r="Z16" s="31" t="s">
        <v>18</v>
      </c>
      <c r="AA16" s="31"/>
      <c r="AB16" s="31" t="s">
        <v>19</v>
      </c>
      <c r="AC16" s="31"/>
      <c r="AD16" s="31"/>
      <c r="AE16" s="32"/>
      <c r="AF16" s="34"/>
      <c r="AG16" s="31"/>
    </row>
    <row r="17" spans="1:44" ht="14.25" customHeight="1">
      <c r="J17" s="6"/>
      <c r="K17" s="6"/>
      <c r="L17" s="32"/>
      <c r="M17" s="32"/>
      <c r="N17" s="33"/>
      <c r="O17" s="33"/>
      <c r="P17" s="33"/>
      <c r="Q17" s="33"/>
      <c r="R17" s="33"/>
      <c r="S17" s="33"/>
      <c r="T17" s="33"/>
      <c r="U17" s="33"/>
      <c r="V17" s="33"/>
      <c r="W17" s="33"/>
      <c r="X17" s="33"/>
      <c r="Y17" s="33"/>
      <c r="Z17" s="35" t="s">
        <v>20</v>
      </c>
      <c r="AA17" s="35" t="s">
        <v>21</v>
      </c>
      <c r="AB17" s="36" t="s">
        <v>22</v>
      </c>
      <c r="AC17" s="37" t="s">
        <v>23</v>
      </c>
      <c r="AD17" s="37"/>
      <c r="AE17" s="32"/>
      <c r="AF17" s="34"/>
      <c r="AG17" s="31"/>
    </row>
    <row r="18" spans="1:44">
      <c r="J18" s="6"/>
      <c r="K18" s="38">
        <v>1</v>
      </c>
      <c r="L18" s="39" t="s">
        <v>24</v>
      </c>
      <c r="M18" s="39" t="s">
        <v>25</v>
      </c>
      <c r="N18" s="40">
        <f ca="1">OFFSET(N18,0,-1)+1</f>
        <v>3</v>
      </c>
      <c r="O18" s="40"/>
      <c r="P18" s="40"/>
      <c r="Q18" s="40"/>
      <c r="R18" s="40">
        <f ca="1">OFFSET(N18,0,0)+1</f>
        <v>4</v>
      </c>
      <c r="S18" s="40"/>
      <c r="T18" s="40"/>
      <c r="U18" s="40"/>
      <c r="V18" s="41"/>
      <c r="W18" s="41"/>
      <c r="X18" s="41"/>
      <c r="Y18" s="42">
        <f ca="1">OFFSET(R18,0,0)+1</f>
        <v>5</v>
      </c>
      <c r="Z18" s="43">
        <f ca="1">OFFSET(Z18,0,-1)+1</f>
        <v>6</v>
      </c>
      <c r="AA18" s="43">
        <f ca="1">OFFSET(AA18,0,-1)+1</f>
        <v>7</v>
      </c>
      <c r="AB18" s="43">
        <f ca="1">OFFSET(AB18,0,-1)+1</f>
        <v>8</v>
      </c>
      <c r="AC18" s="40">
        <f ca="1">OFFSET(AC18,0,-1)+1</f>
        <v>9</v>
      </c>
      <c r="AD18" s="40"/>
      <c r="AE18" s="43">
        <f ca="1">OFFSET(AE18,0,-2)+1</f>
        <v>10</v>
      </c>
      <c r="AG18" s="43">
        <f ca="1">OFFSET(AG18,0,-2)+1</f>
        <v>11</v>
      </c>
    </row>
    <row r="19" spans="1:44" ht="22.5">
      <c r="A19" s="44">
        <v>1</v>
      </c>
      <c r="B19" s="45"/>
      <c r="C19" s="45"/>
      <c r="D19" s="45"/>
      <c r="E19" s="45"/>
      <c r="J19" s="6"/>
      <c r="K19" s="6"/>
      <c r="L19" s="46" t="e">
        <f ca="1">mergeValue(A19)</f>
        <v>#NAME?</v>
      </c>
      <c r="M19" s="47" t="s">
        <v>26</v>
      </c>
      <c r="N19" s="48" t="str">
        <f>IF('[1]Перечень тарифов'!J21="","","" &amp; '[1]Перечень тарифов'!J21 &amp; "")</f>
        <v>Плата за подключение к системе теплоснабжения</v>
      </c>
      <c r="O19" s="48"/>
      <c r="P19" s="48"/>
      <c r="Q19" s="48"/>
      <c r="R19" s="48"/>
      <c r="S19" s="48"/>
      <c r="T19" s="48"/>
      <c r="U19" s="48"/>
      <c r="V19" s="48"/>
      <c r="W19" s="48"/>
      <c r="X19" s="48"/>
      <c r="Y19" s="48"/>
      <c r="Z19" s="48"/>
      <c r="AA19" s="48"/>
      <c r="AB19" s="48"/>
      <c r="AC19" s="48"/>
      <c r="AD19" s="48"/>
      <c r="AE19" s="48"/>
      <c r="AF19" s="48"/>
      <c r="AG19" s="49" t="s">
        <v>27</v>
      </c>
    </row>
    <row r="20" spans="1:44" hidden="1">
      <c r="A20" s="44"/>
      <c r="B20" s="44">
        <v>1</v>
      </c>
      <c r="C20" s="45"/>
      <c r="D20" s="45"/>
      <c r="E20" s="45"/>
      <c r="G20" s="50"/>
      <c r="H20" s="51"/>
      <c r="I20" s="52"/>
      <c r="J20" s="53"/>
      <c r="K20" s="5"/>
      <c r="L20" s="46" t="e">
        <f ca="1">mergeValue(A20) &amp;"."&amp; mergeValue(B20)</f>
        <v>#NAME?</v>
      </c>
      <c r="M20" s="54"/>
      <c r="N20" s="55"/>
      <c r="O20" s="55"/>
      <c r="P20" s="55"/>
      <c r="Q20" s="55"/>
      <c r="R20" s="55"/>
      <c r="S20" s="55"/>
      <c r="T20" s="55"/>
      <c r="U20" s="55"/>
      <c r="V20" s="55"/>
      <c r="W20" s="55"/>
      <c r="X20" s="55"/>
      <c r="Y20" s="55"/>
      <c r="Z20" s="55"/>
      <c r="AA20" s="55"/>
      <c r="AB20" s="55"/>
      <c r="AC20" s="55"/>
      <c r="AD20" s="55"/>
      <c r="AE20" s="55"/>
      <c r="AF20" s="55"/>
      <c r="AG20" s="49"/>
    </row>
    <row r="21" spans="1:44" hidden="1">
      <c r="A21" s="44"/>
      <c r="B21" s="44"/>
      <c r="C21" s="44">
        <v>1</v>
      </c>
      <c r="D21" s="45"/>
      <c r="E21" s="45"/>
      <c r="G21" s="50"/>
      <c r="H21" s="51"/>
      <c r="I21" s="52"/>
      <c r="J21" s="53"/>
      <c r="K21" s="5"/>
      <c r="L21" s="46" t="e">
        <f ca="1">mergeValue(A21) &amp;"."&amp; mergeValue(B21)&amp;"."&amp; mergeValue(C21)</f>
        <v>#NAME?</v>
      </c>
      <c r="M21" s="56"/>
      <c r="N21" s="55"/>
      <c r="O21" s="55"/>
      <c r="P21" s="55"/>
      <c r="Q21" s="55"/>
      <c r="R21" s="55"/>
      <c r="S21" s="55"/>
      <c r="T21" s="55"/>
      <c r="U21" s="55"/>
      <c r="V21" s="55"/>
      <c r="W21" s="55"/>
      <c r="X21" s="55"/>
      <c r="Y21" s="55"/>
      <c r="Z21" s="55"/>
      <c r="AA21" s="55"/>
      <c r="AB21" s="55"/>
      <c r="AC21" s="55"/>
      <c r="AD21" s="55"/>
      <c r="AE21" s="55"/>
      <c r="AF21" s="55"/>
      <c r="AG21" s="49"/>
    </row>
    <row r="22" spans="1:44" ht="15" hidden="1" customHeight="1">
      <c r="A22" s="44"/>
      <c r="B22" s="44"/>
      <c r="C22" s="44"/>
      <c r="D22" s="44">
        <v>1</v>
      </c>
      <c r="E22" s="45"/>
      <c r="G22" s="50"/>
      <c r="H22" s="51"/>
      <c r="I22" s="52"/>
      <c r="J22" s="53"/>
      <c r="K22" s="5"/>
      <c r="L22" s="46" t="e">
        <f ca="1">mergeValue(A22) &amp;"."&amp; mergeValue(B22)&amp;"."&amp; mergeValue(C22)&amp;"."&amp; mergeValue(D22)</f>
        <v>#NAME?</v>
      </c>
      <c r="M22" s="57"/>
      <c r="N22" s="55"/>
      <c r="O22" s="55"/>
      <c r="P22" s="55"/>
      <c r="Q22" s="55"/>
      <c r="R22" s="55"/>
      <c r="S22" s="55"/>
      <c r="T22" s="55"/>
      <c r="U22" s="55"/>
      <c r="V22" s="55"/>
      <c r="W22" s="55"/>
      <c r="X22" s="55"/>
      <c r="Y22" s="55"/>
      <c r="Z22" s="55"/>
      <c r="AA22" s="55"/>
      <c r="AB22" s="55"/>
      <c r="AC22" s="55"/>
      <c r="AD22" s="55"/>
      <c r="AE22" s="55"/>
      <c r="AF22" s="55"/>
      <c r="AG22" s="49"/>
    </row>
    <row r="23" spans="1:44" ht="20.100000000000001" customHeight="1">
      <c r="A23" s="44"/>
      <c r="B23" s="44"/>
      <c r="C23" s="44"/>
      <c r="D23" s="44"/>
      <c r="E23" s="44">
        <v>1</v>
      </c>
      <c r="G23" s="50"/>
      <c r="H23" s="51"/>
      <c r="I23" s="58"/>
      <c r="J23" s="59"/>
      <c r="K23" s="60"/>
      <c r="L23" s="61" t="e">
        <f ca="1">mergeValue(A23) &amp;"."&amp; mergeValue(B23)&amp;"."&amp; mergeValue(C23)&amp;"."&amp; mergeValue(D23)&amp;"."&amp; mergeValue(E23)</f>
        <v>#NAME?</v>
      </c>
      <c r="M23" s="62" t="s">
        <v>28</v>
      </c>
      <c r="N23" s="63" t="s">
        <v>29</v>
      </c>
      <c r="O23" s="64"/>
      <c r="P23" s="65">
        <v>1</v>
      </c>
      <c r="Q23" s="66"/>
      <c r="R23" s="63" t="s">
        <v>29</v>
      </c>
      <c r="S23" s="64"/>
      <c r="T23" s="65">
        <v>1</v>
      </c>
      <c r="U23" s="66"/>
      <c r="V23" s="63" t="s">
        <v>29</v>
      </c>
      <c r="W23" s="67"/>
      <c r="X23" s="68">
        <v>1</v>
      </c>
      <c r="Y23" s="69"/>
      <c r="Z23" s="70">
        <f>AA23*1.2</f>
        <v>146.69999999999999</v>
      </c>
      <c r="AA23" s="70">
        <v>122.25</v>
      </c>
      <c r="AB23" s="71" t="s">
        <v>30</v>
      </c>
      <c r="AC23" s="63" t="s">
        <v>31</v>
      </c>
      <c r="AD23" s="71" t="s">
        <v>32</v>
      </c>
      <c r="AE23" s="63" t="s">
        <v>29</v>
      </c>
      <c r="AF23" s="72"/>
      <c r="AG23" s="73" t="s">
        <v>33</v>
      </c>
      <c r="AH23" s="1" t="e">
        <f ca="1">strCheckDate(Z24:AF24)</f>
        <v>#NAME?</v>
      </c>
      <c r="AI23" s="74" t="str">
        <f>IF(AND(COUNTIF(AJ18:AJ35,AJ23)&gt;1,AJ23&lt;&gt;""),"ErrUnique:HasDoubleConn","")</f>
        <v/>
      </c>
      <c r="AJ23" s="74"/>
      <c r="AK23" s="74"/>
    </row>
    <row r="24" spans="1:44" ht="20.100000000000001" customHeight="1">
      <c r="A24" s="44"/>
      <c r="B24" s="44"/>
      <c r="C24" s="44"/>
      <c r="D24" s="44"/>
      <c r="E24" s="44"/>
      <c r="G24" s="50"/>
      <c r="H24" s="51"/>
      <c r="I24" s="58"/>
      <c r="J24" s="59"/>
      <c r="K24" s="60"/>
      <c r="L24" s="61"/>
      <c r="M24" s="75"/>
      <c r="N24" s="63"/>
      <c r="O24" s="64"/>
      <c r="P24" s="65"/>
      <c r="Q24" s="76"/>
      <c r="R24" s="63"/>
      <c r="S24" s="64"/>
      <c r="T24" s="65"/>
      <c r="U24" s="77"/>
      <c r="V24" s="63"/>
      <c r="W24" s="78"/>
      <c r="X24" s="79"/>
      <c r="Y24" s="79"/>
      <c r="Z24" s="80"/>
      <c r="AA24" s="81" t="str">
        <f>AB23 &amp; "-" &amp; AD23</f>
        <v>01.01.2023-31.12.2023</v>
      </c>
      <c r="AB24" s="82"/>
      <c r="AC24" s="63"/>
      <c r="AD24" s="82"/>
      <c r="AE24" s="63"/>
      <c r="AF24" s="83"/>
      <c r="AG24" s="84"/>
      <c r="AI24" s="74"/>
      <c r="AJ24" s="74"/>
      <c r="AK24" s="74"/>
    </row>
    <row r="25" spans="1:44" ht="20.100000000000001" customHeight="1">
      <c r="A25" s="44"/>
      <c r="B25" s="44"/>
      <c r="C25" s="44"/>
      <c r="D25" s="44"/>
      <c r="E25" s="44"/>
      <c r="G25" s="50"/>
      <c r="H25" s="51"/>
      <c r="I25" s="58"/>
      <c r="J25" s="59"/>
      <c r="K25" s="60"/>
      <c r="L25" s="61"/>
      <c r="M25" s="75"/>
      <c r="N25" s="63"/>
      <c r="O25" s="64"/>
      <c r="P25" s="65"/>
      <c r="Q25" s="77"/>
      <c r="R25" s="63"/>
      <c r="S25" s="85"/>
      <c r="T25" s="86"/>
      <c r="U25" s="79"/>
      <c r="V25" s="87"/>
      <c r="W25" s="87"/>
      <c r="X25" s="87"/>
      <c r="Y25" s="87"/>
      <c r="Z25" s="80"/>
      <c r="AA25" s="80"/>
      <c r="AB25" s="88"/>
      <c r="AC25" s="89"/>
      <c r="AD25" s="89"/>
      <c r="AE25" s="88"/>
      <c r="AF25" s="89"/>
      <c r="AG25" s="84"/>
      <c r="AI25" s="74"/>
      <c r="AJ25" s="74"/>
      <c r="AK25" s="74"/>
    </row>
    <row r="26" spans="1:44" ht="20.100000000000001" customHeight="1">
      <c r="A26" s="44"/>
      <c r="B26" s="44"/>
      <c r="C26" s="44"/>
      <c r="D26" s="44"/>
      <c r="E26" s="44"/>
      <c r="G26" s="50"/>
      <c r="H26" s="51"/>
      <c r="I26" s="58"/>
      <c r="J26" s="59"/>
      <c r="K26" s="60"/>
      <c r="L26" s="61"/>
      <c r="M26" s="90"/>
      <c r="N26" s="63"/>
      <c r="O26" s="91"/>
      <c r="P26" s="92"/>
      <c r="Q26" s="93"/>
      <c r="R26" s="87"/>
      <c r="S26" s="87"/>
      <c r="T26" s="87"/>
      <c r="U26" s="87"/>
      <c r="V26" s="87"/>
      <c r="W26" s="87"/>
      <c r="X26" s="87"/>
      <c r="Y26" s="87"/>
      <c r="Z26" s="80"/>
      <c r="AA26" s="80"/>
      <c r="AB26" s="88"/>
      <c r="AC26" s="89"/>
      <c r="AD26" s="89"/>
      <c r="AE26" s="88"/>
      <c r="AF26" s="89"/>
      <c r="AG26" s="84"/>
      <c r="AI26" s="74"/>
      <c r="AJ26" s="74"/>
      <c r="AK26" s="74"/>
    </row>
    <row r="27" spans="1:44" ht="20.100000000000001" customHeight="1">
      <c r="A27" s="44"/>
      <c r="B27" s="44"/>
      <c r="C27" s="44"/>
      <c r="D27" s="44"/>
      <c r="E27" s="44">
        <v>2</v>
      </c>
      <c r="G27" s="50" t="s">
        <v>34</v>
      </c>
      <c r="H27" s="51"/>
      <c r="I27" s="58"/>
      <c r="J27" s="59"/>
      <c r="K27" s="60" t="s">
        <v>35</v>
      </c>
      <c r="L27" s="61" t="e">
        <f ca="1">mergeValue(A27) &amp;"."&amp; mergeValue(B27)&amp;"."&amp; mergeValue(C27)&amp;"."&amp; mergeValue(D27)&amp;"."&amp; mergeValue(E27)</f>
        <v>#NAME?</v>
      </c>
      <c r="M27" s="62" t="s">
        <v>36</v>
      </c>
      <c r="N27" s="63" t="s">
        <v>29</v>
      </c>
      <c r="O27" s="64"/>
      <c r="P27" s="65">
        <v>1</v>
      </c>
      <c r="Q27" s="94"/>
      <c r="R27" s="63" t="s">
        <v>31</v>
      </c>
      <c r="S27" s="64"/>
      <c r="T27" s="65">
        <v>1</v>
      </c>
      <c r="U27" s="95" t="s">
        <v>37</v>
      </c>
      <c r="V27" s="63" t="s">
        <v>31</v>
      </c>
      <c r="W27" s="67"/>
      <c r="X27" s="68">
        <v>1</v>
      </c>
      <c r="Y27" s="96" t="s">
        <v>38</v>
      </c>
      <c r="Z27" s="70">
        <f>AA27*1.2</f>
        <v>14640.659999999998</v>
      </c>
      <c r="AA27" s="70">
        <v>12200.55</v>
      </c>
      <c r="AB27" s="71" t="s">
        <v>39</v>
      </c>
      <c r="AC27" s="63" t="s">
        <v>31</v>
      </c>
      <c r="AD27" s="71" t="s">
        <v>40</v>
      </c>
      <c r="AE27" s="63" t="s">
        <v>31</v>
      </c>
      <c r="AF27" s="72"/>
      <c r="AG27" s="84"/>
      <c r="AH27" s="1" t="e">
        <f ca="1">strCheckDate(Z28:AF28)</f>
        <v>#NAME?</v>
      </c>
      <c r="AI27" s="74" t="str">
        <f>IF(AND(COUNTIF(AJ22:AJ22,AJ27)&gt;1,AJ27&lt;&gt;""),"ErrUnique:HasDoubleConn","")</f>
        <v/>
      </c>
      <c r="AJ27" s="74"/>
      <c r="AK27" s="74"/>
      <c r="AL27" s="74"/>
      <c r="AM27" s="74"/>
      <c r="AN27" s="74"/>
      <c r="AO27" s="1"/>
      <c r="AP27" s="1"/>
      <c r="AQ27" s="1"/>
      <c r="AR27" s="1"/>
    </row>
    <row r="28" spans="1:44" ht="20.100000000000001" customHeight="1">
      <c r="A28" s="44"/>
      <c r="B28" s="44"/>
      <c r="C28" s="44"/>
      <c r="D28" s="44"/>
      <c r="E28" s="44"/>
      <c r="G28" s="50" t="s">
        <v>34</v>
      </c>
      <c r="H28" s="51"/>
      <c r="I28" s="58"/>
      <c r="J28" s="59"/>
      <c r="K28" s="60"/>
      <c r="L28" s="61"/>
      <c r="M28" s="75"/>
      <c r="N28" s="63"/>
      <c r="O28" s="64"/>
      <c r="P28" s="65"/>
      <c r="Q28" s="94"/>
      <c r="R28" s="63"/>
      <c r="S28" s="64"/>
      <c r="T28" s="65"/>
      <c r="U28" s="97"/>
      <c r="V28" s="63"/>
      <c r="W28" s="78"/>
      <c r="X28" s="79"/>
      <c r="Y28" s="79" t="s">
        <v>41</v>
      </c>
      <c r="Z28" s="80"/>
      <c r="AA28" s="81" t="str">
        <f>AB27 &amp; "-" &amp; AD27</f>
        <v>01.01.2022-31.12.2022</v>
      </c>
      <c r="AB28" s="82"/>
      <c r="AC28" s="63"/>
      <c r="AD28" s="82"/>
      <c r="AE28" s="63"/>
      <c r="AF28" s="83"/>
      <c r="AG28" s="84"/>
      <c r="AI28" s="74"/>
      <c r="AJ28" s="74"/>
      <c r="AK28" s="74"/>
      <c r="AL28" s="74"/>
      <c r="AM28" s="74"/>
      <c r="AN28" s="74"/>
      <c r="AO28" s="1"/>
      <c r="AP28" s="1"/>
      <c r="AQ28" s="1"/>
      <c r="AR28" s="1"/>
    </row>
    <row r="29" spans="1:44" ht="20.100000000000001" customHeight="1">
      <c r="A29" s="44"/>
      <c r="B29" s="44"/>
      <c r="C29" s="44"/>
      <c r="D29" s="44"/>
      <c r="E29" s="44"/>
      <c r="G29" s="50" t="s">
        <v>34</v>
      </c>
      <c r="H29" s="51"/>
      <c r="I29" s="58"/>
      <c r="J29" s="59"/>
      <c r="K29" s="60"/>
      <c r="L29" s="61"/>
      <c r="M29" s="75"/>
      <c r="N29" s="63"/>
      <c r="O29" s="64"/>
      <c r="P29" s="65"/>
      <c r="Q29" s="94"/>
      <c r="R29" s="63"/>
      <c r="S29" s="85"/>
      <c r="T29" s="86"/>
      <c r="U29" s="79" t="s">
        <v>42</v>
      </c>
      <c r="V29" s="87"/>
      <c r="W29" s="87"/>
      <c r="X29" s="87"/>
      <c r="Y29" s="87"/>
      <c r="Z29" s="80"/>
      <c r="AA29" s="80"/>
      <c r="AB29" s="88"/>
      <c r="AC29" s="89"/>
      <c r="AD29" s="89"/>
      <c r="AE29" s="88"/>
      <c r="AF29" s="89"/>
      <c r="AG29" s="84"/>
      <c r="AI29" s="74"/>
      <c r="AJ29" s="74"/>
      <c r="AK29" s="74"/>
      <c r="AL29" s="74"/>
      <c r="AM29" s="74"/>
      <c r="AN29" s="74"/>
      <c r="AO29" s="1"/>
      <c r="AP29" s="1"/>
      <c r="AQ29" s="1"/>
      <c r="AR29" s="1"/>
    </row>
    <row r="30" spans="1:44" ht="20.100000000000001" customHeight="1">
      <c r="A30" s="44"/>
      <c r="B30" s="44"/>
      <c r="C30" s="44"/>
      <c r="D30" s="44"/>
      <c r="E30" s="44"/>
      <c r="G30" s="50" t="s">
        <v>34</v>
      </c>
      <c r="H30" s="51"/>
      <c r="I30" s="58"/>
      <c r="J30" s="59"/>
      <c r="K30" s="60"/>
      <c r="L30" s="61"/>
      <c r="M30" s="90"/>
      <c r="N30" s="63"/>
      <c r="O30" s="91"/>
      <c r="P30" s="92"/>
      <c r="Q30" s="93"/>
      <c r="R30" s="87"/>
      <c r="S30" s="87"/>
      <c r="T30" s="87"/>
      <c r="U30" s="87"/>
      <c r="V30" s="87"/>
      <c r="W30" s="87"/>
      <c r="X30" s="87"/>
      <c r="Y30" s="87"/>
      <c r="Z30" s="80"/>
      <c r="AA30" s="80"/>
      <c r="AB30" s="88"/>
      <c r="AC30" s="89"/>
      <c r="AD30" s="89"/>
      <c r="AE30" s="88"/>
      <c r="AF30" s="89"/>
      <c r="AG30" s="84"/>
      <c r="AI30" s="74"/>
      <c r="AJ30" s="74"/>
      <c r="AK30" s="74"/>
      <c r="AL30" s="74"/>
      <c r="AM30" s="74"/>
      <c r="AN30" s="74"/>
      <c r="AO30" s="1"/>
      <c r="AP30" s="1"/>
      <c r="AQ30" s="1"/>
      <c r="AR30" s="1"/>
    </row>
    <row r="31" spans="1:44" ht="17.100000000000001" customHeight="1">
      <c r="A31" s="44"/>
      <c r="B31" s="44"/>
      <c r="C31" s="44"/>
      <c r="D31" s="44"/>
      <c r="E31" s="44">
        <v>3</v>
      </c>
      <c r="G31" s="50" t="s">
        <v>34</v>
      </c>
      <c r="H31" s="51"/>
      <c r="I31" s="58"/>
      <c r="J31" s="59"/>
      <c r="K31" s="60" t="s">
        <v>35</v>
      </c>
      <c r="L31" s="61" t="e">
        <f ca="1">mergeValue(A31) &amp;"."&amp; mergeValue(B31)&amp;"."&amp; mergeValue(C31)&amp;"."&amp; mergeValue(D31)&amp;"."&amp; mergeValue(E31)</f>
        <v>#NAME?</v>
      </c>
      <c r="M31" s="62" t="s">
        <v>36</v>
      </c>
      <c r="N31" s="63" t="s">
        <v>29</v>
      </c>
      <c r="O31" s="64"/>
      <c r="P31" s="65">
        <v>1</v>
      </c>
      <c r="Q31" s="94"/>
      <c r="R31" s="63" t="s">
        <v>31</v>
      </c>
      <c r="S31" s="64"/>
      <c r="T31" s="65">
        <v>1</v>
      </c>
      <c r="U31" s="95" t="s">
        <v>43</v>
      </c>
      <c r="V31" s="63" t="s">
        <v>31</v>
      </c>
      <c r="W31" s="67"/>
      <c r="X31" s="68">
        <v>1</v>
      </c>
      <c r="Y31" s="96" t="s">
        <v>38</v>
      </c>
      <c r="Z31" s="70">
        <f>AA31*1.2</f>
        <v>11098.548000000001</v>
      </c>
      <c r="AA31" s="70">
        <v>9248.7900000000009</v>
      </c>
      <c r="AB31" s="71" t="s">
        <v>30</v>
      </c>
      <c r="AC31" s="63" t="s">
        <v>31</v>
      </c>
      <c r="AD31" s="71" t="s">
        <v>32</v>
      </c>
      <c r="AE31" s="63" t="s">
        <v>31</v>
      </c>
      <c r="AF31" s="72"/>
      <c r="AG31" s="84"/>
      <c r="AH31" s="1" t="e">
        <f ca="1">strCheckDate(Z32:AF32)</f>
        <v>#NAME?</v>
      </c>
      <c r="AI31" s="74" t="str">
        <f>IF(AND(COUNTIF(AJ26:AJ26,AJ31)&gt;1,AJ31&lt;&gt;""),"ErrUnique:HasDoubleConn","")</f>
        <v/>
      </c>
      <c r="AJ31" s="74"/>
      <c r="AK31" s="74"/>
      <c r="AL31" s="74"/>
      <c r="AM31" s="74"/>
      <c r="AN31" s="74"/>
      <c r="AO31" s="1"/>
      <c r="AP31" s="1"/>
      <c r="AQ31" s="1"/>
      <c r="AR31" s="1"/>
    </row>
    <row r="32" spans="1:44" ht="15" customHeight="1">
      <c r="A32" s="44"/>
      <c r="B32" s="44"/>
      <c r="C32" s="44"/>
      <c r="D32" s="44"/>
      <c r="E32" s="44"/>
      <c r="G32" s="50" t="s">
        <v>34</v>
      </c>
      <c r="H32" s="51"/>
      <c r="I32" s="58"/>
      <c r="J32" s="59"/>
      <c r="K32" s="60"/>
      <c r="L32" s="61"/>
      <c r="M32" s="75"/>
      <c r="N32" s="63"/>
      <c r="O32" s="64"/>
      <c r="P32" s="65"/>
      <c r="Q32" s="94"/>
      <c r="R32" s="63"/>
      <c r="S32" s="64"/>
      <c r="T32" s="65"/>
      <c r="U32" s="97"/>
      <c r="V32" s="63"/>
      <c r="W32" s="78"/>
      <c r="X32" s="79"/>
      <c r="Y32" s="79" t="s">
        <v>41</v>
      </c>
      <c r="Z32" s="80"/>
      <c r="AA32" s="81" t="str">
        <f>AB31 &amp; "-" &amp; AD31</f>
        <v>01.01.2023-31.12.2023</v>
      </c>
      <c r="AB32" s="82"/>
      <c r="AC32" s="63"/>
      <c r="AD32" s="82"/>
      <c r="AE32" s="63"/>
      <c r="AF32" s="83"/>
      <c r="AG32" s="84"/>
      <c r="AI32" s="74"/>
      <c r="AJ32" s="74"/>
      <c r="AK32" s="74"/>
      <c r="AL32" s="74"/>
      <c r="AM32" s="74"/>
      <c r="AN32" s="74"/>
      <c r="AO32" s="1"/>
      <c r="AP32" s="1"/>
      <c r="AQ32" s="1"/>
      <c r="AR32" s="1"/>
    </row>
    <row r="33" spans="1:44" ht="20.100000000000001" customHeight="1">
      <c r="A33" s="44"/>
      <c r="B33" s="44"/>
      <c r="C33" s="44"/>
      <c r="D33" s="44"/>
      <c r="E33" s="44"/>
      <c r="G33" s="50" t="s">
        <v>34</v>
      </c>
      <c r="H33" s="51"/>
      <c r="I33" s="58"/>
      <c r="J33" s="59"/>
      <c r="K33" s="60"/>
      <c r="L33" s="61"/>
      <c r="M33" s="75"/>
      <c r="N33" s="63"/>
      <c r="O33" s="64"/>
      <c r="P33" s="65"/>
      <c r="Q33" s="94"/>
      <c r="R33" s="63"/>
      <c r="S33" s="85"/>
      <c r="T33" s="86"/>
      <c r="U33" s="79" t="s">
        <v>42</v>
      </c>
      <c r="V33" s="87"/>
      <c r="W33" s="87"/>
      <c r="X33" s="87"/>
      <c r="Y33" s="87"/>
      <c r="Z33" s="80"/>
      <c r="AA33" s="80"/>
      <c r="AB33" s="88"/>
      <c r="AC33" s="89"/>
      <c r="AD33" s="89"/>
      <c r="AE33" s="88"/>
      <c r="AF33" s="89"/>
      <c r="AG33" s="84"/>
      <c r="AI33" s="74"/>
      <c r="AJ33" s="74"/>
      <c r="AK33" s="74"/>
      <c r="AL33" s="74"/>
      <c r="AM33" s="74"/>
      <c r="AN33" s="74"/>
      <c r="AO33" s="1"/>
      <c r="AP33" s="1"/>
      <c r="AQ33" s="1"/>
      <c r="AR33" s="1"/>
    </row>
    <row r="34" spans="1:44" ht="15" customHeight="1">
      <c r="A34" s="44"/>
      <c r="B34" s="44"/>
      <c r="C34" s="44"/>
      <c r="D34" s="44"/>
      <c r="E34" s="44"/>
      <c r="G34" s="50" t="s">
        <v>34</v>
      </c>
      <c r="H34" s="51"/>
      <c r="I34" s="58"/>
      <c r="J34" s="59"/>
      <c r="K34" s="60"/>
      <c r="L34" s="61"/>
      <c r="M34" s="90"/>
      <c r="N34" s="63"/>
      <c r="O34" s="91"/>
      <c r="P34" s="92"/>
      <c r="Q34" s="93"/>
      <c r="R34" s="87"/>
      <c r="S34" s="87"/>
      <c r="T34" s="87"/>
      <c r="U34" s="87"/>
      <c r="V34" s="87"/>
      <c r="W34" s="87"/>
      <c r="X34" s="87"/>
      <c r="Y34" s="87"/>
      <c r="Z34" s="80"/>
      <c r="AA34" s="80"/>
      <c r="AB34" s="88"/>
      <c r="AC34" s="89"/>
      <c r="AD34" s="89"/>
      <c r="AE34" s="88"/>
      <c r="AF34" s="89"/>
      <c r="AG34" s="84"/>
      <c r="AI34" s="74"/>
      <c r="AJ34" s="74"/>
      <c r="AK34" s="74"/>
      <c r="AL34" s="74"/>
      <c r="AM34" s="74"/>
      <c r="AN34" s="74"/>
      <c r="AO34" s="1"/>
      <c r="AP34" s="1"/>
      <c r="AQ34" s="1"/>
      <c r="AR34" s="1"/>
    </row>
    <row r="35" spans="1:44" s="104" customFormat="1" ht="15" customHeight="1">
      <c r="A35" s="44"/>
      <c r="B35" s="44"/>
      <c r="C35" s="44"/>
      <c r="D35" s="44"/>
      <c r="E35" s="98"/>
      <c r="F35" s="99"/>
      <c r="G35" s="99"/>
      <c r="H35" s="99"/>
      <c r="I35" s="58"/>
      <c r="J35" s="59"/>
      <c r="K35" s="100"/>
      <c r="L35" s="101"/>
      <c r="M35" s="102" t="s">
        <v>44</v>
      </c>
      <c r="N35" s="102"/>
      <c r="O35" s="102"/>
      <c r="P35" s="102"/>
      <c r="Q35" s="102"/>
      <c r="R35" s="102"/>
      <c r="S35" s="102"/>
      <c r="T35" s="102"/>
      <c r="U35" s="102"/>
      <c r="V35" s="102"/>
      <c r="W35" s="102"/>
      <c r="X35" s="102"/>
      <c r="Y35" s="102"/>
      <c r="Z35" s="102"/>
      <c r="AA35" s="102"/>
      <c r="AB35" s="102"/>
      <c r="AC35" s="102"/>
      <c r="AD35" s="102"/>
      <c r="AE35" s="102"/>
      <c r="AF35" s="102"/>
      <c r="AG35" s="103"/>
      <c r="AH35" s="99"/>
      <c r="AI35" s="99"/>
      <c r="AJ35" s="99"/>
      <c r="AK35" s="99"/>
    </row>
    <row r="37" spans="1:44" ht="102" customHeight="1">
      <c r="L37" s="105">
        <v>1</v>
      </c>
      <c r="M37" s="106" t="s">
        <v>45</v>
      </c>
      <c r="N37" s="106"/>
      <c r="O37" s="106"/>
      <c r="P37" s="106"/>
      <c r="Q37" s="106"/>
      <c r="R37" s="106"/>
      <c r="S37" s="106"/>
      <c r="T37" s="106"/>
      <c r="U37" s="106"/>
      <c r="V37" s="106"/>
      <c r="W37" s="106"/>
      <c r="X37" s="106"/>
      <c r="Y37" s="106"/>
      <c r="Z37" s="106"/>
      <c r="AA37" s="106"/>
      <c r="AB37" s="106"/>
      <c r="AC37" s="106"/>
      <c r="AD37" s="106"/>
      <c r="AE37" s="106"/>
      <c r="AF37" s="106"/>
      <c r="AG37" s="106"/>
      <c r="AH37" s="2"/>
      <c r="AI37" s="2"/>
      <c r="AJ37" s="2"/>
      <c r="AK37" s="2"/>
    </row>
    <row r="38" spans="1:44" ht="14.25" customHeight="1">
      <c r="L38" s="107"/>
      <c r="M38" s="108"/>
      <c r="N38" s="108"/>
      <c r="O38" s="108"/>
      <c r="P38" s="108"/>
      <c r="Q38" s="108"/>
      <c r="R38" s="108"/>
      <c r="S38" s="108"/>
      <c r="T38" s="108"/>
      <c r="U38" s="108"/>
      <c r="V38" s="108"/>
      <c r="W38" s="108"/>
      <c r="X38" s="108"/>
      <c r="Y38" s="108"/>
      <c r="Z38" s="109"/>
      <c r="AA38" s="109"/>
      <c r="AB38" s="109"/>
      <c r="AC38" s="109"/>
      <c r="AD38" s="109"/>
      <c r="AE38" s="109"/>
      <c r="AF38" s="109"/>
      <c r="AG38" s="109"/>
      <c r="AH38" s="110"/>
      <c r="AI38" s="110"/>
      <c r="AJ38" s="110"/>
      <c r="AK38" s="110"/>
    </row>
  </sheetData>
  <mergeCells count="86">
    <mergeCell ref="M37:AG37"/>
    <mergeCell ref="U31:U32"/>
    <mergeCell ref="V31:V32"/>
    <mergeCell ref="AB31:AB32"/>
    <mergeCell ref="AC31:AC32"/>
    <mergeCell ref="AD31:AD32"/>
    <mergeCell ref="AE31:AE32"/>
    <mergeCell ref="O31:O33"/>
    <mergeCell ref="P31:P33"/>
    <mergeCell ref="Q31:Q33"/>
    <mergeCell ref="R31:R33"/>
    <mergeCell ref="S31:S32"/>
    <mergeCell ref="T31:T32"/>
    <mergeCell ref="V27:V28"/>
    <mergeCell ref="AB27:AB28"/>
    <mergeCell ref="AC27:AC28"/>
    <mergeCell ref="AD27:AD28"/>
    <mergeCell ref="AE27:AE28"/>
    <mergeCell ref="E31:E34"/>
    <mergeCell ref="K31:K34"/>
    <mergeCell ref="L31:L34"/>
    <mergeCell ref="M31:M34"/>
    <mergeCell ref="N31:N34"/>
    <mergeCell ref="P27:P29"/>
    <mergeCell ref="Q27:Q29"/>
    <mergeCell ref="R27:R29"/>
    <mergeCell ref="S27:S28"/>
    <mergeCell ref="T27:T28"/>
    <mergeCell ref="U27:U28"/>
    <mergeCell ref="AC23:AC24"/>
    <mergeCell ref="AD23:AD24"/>
    <mergeCell ref="AE23:AE24"/>
    <mergeCell ref="AG23:AG35"/>
    <mergeCell ref="E27:E30"/>
    <mergeCell ref="K27:K30"/>
    <mergeCell ref="L27:L30"/>
    <mergeCell ref="M27:M30"/>
    <mergeCell ref="N27:N30"/>
    <mergeCell ref="O27:O29"/>
    <mergeCell ref="R23:R25"/>
    <mergeCell ref="S23:S24"/>
    <mergeCell ref="T23:T24"/>
    <mergeCell ref="U23:U24"/>
    <mergeCell ref="V23:V24"/>
    <mergeCell ref="AB23:AB24"/>
    <mergeCell ref="L23:L26"/>
    <mergeCell ref="M23:M26"/>
    <mergeCell ref="N23:N26"/>
    <mergeCell ref="O23:O25"/>
    <mergeCell ref="P23:P25"/>
    <mergeCell ref="Q23:Q25"/>
    <mergeCell ref="A19:A35"/>
    <mergeCell ref="N19:AF19"/>
    <mergeCell ref="B20:B35"/>
    <mergeCell ref="N20:AF20"/>
    <mergeCell ref="C21:C35"/>
    <mergeCell ref="N21:AF21"/>
    <mergeCell ref="D22:D35"/>
    <mergeCell ref="N22:AF22"/>
    <mergeCell ref="E23:E26"/>
    <mergeCell ref="K23:K26"/>
    <mergeCell ref="AE15:AE17"/>
    <mergeCell ref="AF15:AF17"/>
    <mergeCell ref="Z16:AA16"/>
    <mergeCell ref="AB16:AD16"/>
    <mergeCell ref="AC17:AD17"/>
    <mergeCell ref="N18:Q18"/>
    <mergeCell ref="R18:U18"/>
    <mergeCell ref="AC18:AD18"/>
    <mergeCell ref="O13:T13"/>
    <mergeCell ref="Z13:AE13"/>
    <mergeCell ref="L14:AF14"/>
    <mergeCell ref="AG14:AG17"/>
    <mergeCell ref="L15:L17"/>
    <mergeCell ref="M15:M17"/>
    <mergeCell ref="N15:Q17"/>
    <mergeCell ref="R15:U17"/>
    <mergeCell ref="V15:Y17"/>
    <mergeCell ref="Z15:AD15"/>
    <mergeCell ref="L5:T5"/>
    <mergeCell ref="N7:T7"/>
    <mergeCell ref="N8:T8"/>
    <mergeCell ref="N9:T9"/>
    <mergeCell ref="N10:T10"/>
    <mergeCell ref="L12:M12"/>
    <mergeCell ref="O12:T12"/>
  </mergeCells>
  <dataValidations count="9">
    <dataValidation type="list" allowBlank="1" showInputMessage="1" showErrorMessage="1" errorTitle="Ошибка" error="Выберите значение из списка" prompt="Выберите значение из списка" sqref="Y31 Y27">
      <formula1>kind_of_diameters</formula1>
    </dataValidation>
    <dataValidation type="list" allowBlank="1" showInputMessage="1" showErrorMessage="1" errorTitle="Ошибка" error="Выберите значение из списка" prompt="Выберите значение из списка" sqref="U31:U32 U27:U28">
      <formula1>kind_of_nets</formula1>
    </dataValidation>
    <dataValidation allowBlank="1" showInputMessage="1" showErrorMessage="1" prompt="Для выбора выполните двойной щелчок левой клавиши мыши по соответствующей ячейке." sqref="V65563 JH65563 TD65563 ACZ65563 AMV65563 AWR65563 BGN65563 BQJ65563 CAF65563 CKB65563 CTX65563 DDT65563 DNP65563 DXL65563 EHH65563 ERD65563 FAZ65563 FKV65563 FUR65563 GEN65563 GOJ65563 GYF65563 HIB65563 HRX65563 IBT65563 ILP65563 IVL65563 JFH65563 JPD65563 JYZ65563 KIV65563 KSR65563 LCN65563 LMJ65563 LWF65563 MGB65563 MPX65563 MZT65563 NJP65563 NTL65563 ODH65563 OND65563 OWZ65563 PGV65563 PQR65563 QAN65563 QKJ65563 QUF65563 REB65563 RNX65563 RXT65563 SHP65563 SRL65563 TBH65563 TLD65563 TUZ65563 UEV65563 UOR65563 UYN65563 VIJ65563 VSF65563 WCB65563 WLX65563 WVT65563 V131099 JH131099 TD131099 ACZ131099 AMV131099 AWR131099 BGN131099 BQJ131099 CAF131099 CKB131099 CTX131099 DDT131099 DNP131099 DXL131099 EHH131099 ERD131099 FAZ131099 FKV131099 FUR131099 GEN131099 GOJ131099 GYF131099 HIB131099 HRX131099 IBT131099 ILP131099 IVL131099 JFH131099 JPD131099 JYZ131099 KIV131099 KSR131099 LCN131099 LMJ131099 LWF131099 MGB131099 MPX131099 MZT131099 NJP131099 NTL131099 ODH131099 OND131099 OWZ131099 PGV131099 PQR131099 QAN131099 QKJ131099 QUF131099 REB131099 RNX131099 RXT131099 SHP131099 SRL131099 TBH131099 TLD131099 TUZ131099 UEV131099 UOR131099 UYN131099 VIJ131099 VSF131099 WCB131099 WLX131099 WVT131099 V196635 JH196635 TD196635 ACZ196635 AMV196635 AWR196635 BGN196635 BQJ196635 CAF196635 CKB196635 CTX196635 DDT196635 DNP196635 DXL196635 EHH196635 ERD196635 FAZ196635 FKV196635 FUR196635 GEN196635 GOJ196635 GYF196635 HIB196635 HRX196635 IBT196635 ILP196635 IVL196635 JFH196635 JPD196635 JYZ196635 KIV196635 KSR196635 LCN196635 LMJ196635 LWF196635 MGB196635 MPX196635 MZT196635 NJP196635 NTL196635 ODH196635 OND196635 OWZ196635 PGV196635 PQR196635 QAN196635 QKJ196635 QUF196635 REB196635 RNX196635 RXT196635 SHP196635 SRL196635 TBH196635 TLD196635 TUZ196635 UEV196635 UOR196635 UYN196635 VIJ196635 VSF196635 WCB196635 WLX196635 WVT196635 V262171 JH262171 TD262171 ACZ262171 AMV262171 AWR262171 BGN262171 BQJ262171 CAF262171 CKB262171 CTX262171 DDT262171 DNP262171 DXL262171 EHH262171 ERD262171 FAZ262171 FKV262171 FUR262171 GEN262171 GOJ262171 GYF262171 HIB262171 HRX262171 IBT262171 ILP262171 IVL262171 JFH262171 JPD262171 JYZ262171 KIV262171 KSR262171 LCN262171 LMJ262171 LWF262171 MGB262171 MPX262171 MZT262171 NJP262171 NTL262171 ODH262171 OND262171 OWZ262171 PGV262171 PQR262171 QAN262171 QKJ262171 QUF262171 REB262171 RNX262171 RXT262171 SHP262171 SRL262171 TBH262171 TLD262171 TUZ262171 UEV262171 UOR262171 UYN262171 VIJ262171 VSF262171 WCB262171 WLX262171 WVT262171 V327707 JH327707 TD327707 ACZ327707 AMV327707 AWR327707 BGN327707 BQJ327707 CAF327707 CKB327707 CTX327707 DDT327707 DNP327707 DXL327707 EHH327707 ERD327707 FAZ327707 FKV327707 FUR327707 GEN327707 GOJ327707 GYF327707 HIB327707 HRX327707 IBT327707 ILP327707 IVL327707 JFH327707 JPD327707 JYZ327707 KIV327707 KSR327707 LCN327707 LMJ327707 LWF327707 MGB327707 MPX327707 MZT327707 NJP327707 NTL327707 ODH327707 OND327707 OWZ327707 PGV327707 PQR327707 QAN327707 QKJ327707 QUF327707 REB327707 RNX327707 RXT327707 SHP327707 SRL327707 TBH327707 TLD327707 TUZ327707 UEV327707 UOR327707 UYN327707 VIJ327707 VSF327707 WCB327707 WLX327707 WVT327707 V393243 JH393243 TD393243 ACZ393243 AMV393243 AWR393243 BGN393243 BQJ393243 CAF393243 CKB393243 CTX393243 DDT393243 DNP393243 DXL393243 EHH393243 ERD393243 FAZ393243 FKV393243 FUR393243 GEN393243 GOJ393243 GYF393243 HIB393243 HRX393243 IBT393243 ILP393243 IVL393243 JFH393243 JPD393243 JYZ393243 KIV393243 KSR393243 LCN393243 LMJ393243 LWF393243 MGB393243 MPX393243 MZT393243 NJP393243 NTL393243 ODH393243 OND393243 OWZ393243 PGV393243 PQR393243 QAN393243 QKJ393243 QUF393243 REB393243 RNX393243 RXT393243 SHP393243 SRL393243 TBH393243 TLD393243 TUZ393243 UEV393243 UOR393243 UYN393243 VIJ393243 VSF393243 WCB393243 WLX393243 WVT393243 V458779 JH458779 TD458779 ACZ458779 AMV458779 AWR458779 BGN458779 BQJ458779 CAF458779 CKB458779 CTX458779 DDT458779 DNP458779 DXL458779 EHH458779 ERD458779 FAZ458779 FKV458779 FUR458779 GEN458779 GOJ458779 GYF458779 HIB458779 HRX458779 IBT458779 ILP458779 IVL458779 JFH458779 JPD458779 JYZ458779 KIV458779 KSR458779 LCN458779 LMJ458779 LWF458779 MGB458779 MPX458779 MZT458779 NJP458779 NTL458779 ODH458779 OND458779 OWZ458779 PGV458779 PQR458779 QAN458779 QKJ458779 QUF458779 REB458779 RNX458779 RXT458779 SHP458779 SRL458779 TBH458779 TLD458779 TUZ458779 UEV458779 UOR458779 UYN458779 VIJ458779 VSF458779 WCB458779 WLX458779 WVT458779 V524315 JH524315 TD524315 ACZ524315 AMV524315 AWR524315 BGN524315 BQJ524315 CAF524315 CKB524315 CTX524315 DDT524315 DNP524315 DXL524315 EHH524315 ERD524315 FAZ524315 FKV524315 FUR524315 GEN524315 GOJ524315 GYF524315 HIB524315 HRX524315 IBT524315 ILP524315 IVL524315 JFH524315 JPD524315 JYZ524315 KIV524315 KSR524315 LCN524315 LMJ524315 LWF524315 MGB524315 MPX524315 MZT524315 NJP524315 NTL524315 ODH524315 OND524315 OWZ524315 PGV524315 PQR524315 QAN524315 QKJ524315 QUF524315 REB524315 RNX524315 RXT524315 SHP524315 SRL524315 TBH524315 TLD524315 TUZ524315 UEV524315 UOR524315 UYN524315 VIJ524315 VSF524315 WCB524315 WLX524315 WVT524315 V589851 JH589851 TD589851 ACZ589851 AMV589851 AWR589851 BGN589851 BQJ589851 CAF589851 CKB589851 CTX589851 DDT589851 DNP589851 DXL589851 EHH589851 ERD589851 FAZ589851 FKV589851 FUR589851 GEN589851 GOJ589851 GYF589851 HIB589851 HRX589851 IBT589851 ILP589851 IVL589851 JFH589851 JPD589851 JYZ589851 KIV589851 KSR589851 LCN589851 LMJ589851 LWF589851 MGB589851 MPX589851 MZT589851 NJP589851 NTL589851 ODH589851 OND589851 OWZ589851 PGV589851 PQR589851 QAN589851 QKJ589851 QUF589851 REB589851 RNX589851 RXT589851 SHP589851 SRL589851 TBH589851 TLD589851 TUZ589851 UEV589851 UOR589851 UYN589851 VIJ589851 VSF589851 WCB589851 WLX589851 WVT589851 V655387 JH655387 TD655387 ACZ655387 AMV655387 AWR655387 BGN655387 BQJ655387 CAF655387 CKB655387 CTX655387 DDT655387 DNP655387 DXL655387 EHH655387 ERD655387 FAZ655387 FKV655387 FUR655387 GEN655387 GOJ655387 GYF655387 HIB655387 HRX655387 IBT655387 ILP655387 IVL655387 JFH655387 JPD655387 JYZ655387 KIV655387 KSR655387 LCN655387 LMJ655387 LWF655387 MGB655387 MPX655387 MZT655387 NJP655387 NTL655387 ODH655387 OND655387 OWZ655387 PGV655387 PQR655387 QAN655387 QKJ655387 QUF655387 REB655387 RNX655387 RXT655387 SHP655387 SRL655387 TBH655387 TLD655387 TUZ655387 UEV655387 UOR655387 UYN655387 VIJ655387 VSF655387 WCB655387 WLX655387 WVT655387 V720923 JH720923 TD720923 ACZ720923 AMV720923 AWR720923 BGN720923 BQJ720923 CAF720923 CKB720923 CTX720923 DDT720923 DNP720923 DXL720923 EHH720923 ERD720923 FAZ720923 FKV720923 FUR720923 GEN720923 GOJ720923 GYF720923 HIB720923 HRX720923 IBT720923 ILP720923 IVL720923 JFH720923 JPD720923 JYZ720923 KIV720923 KSR720923 LCN720923 LMJ720923 LWF720923 MGB720923 MPX720923 MZT720923 NJP720923 NTL720923 ODH720923 OND720923 OWZ720923 PGV720923 PQR720923 QAN720923 QKJ720923 QUF720923 REB720923 RNX720923 RXT720923 SHP720923 SRL720923 TBH720923 TLD720923 TUZ720923 UEV720923 UOR720923 UYN720923 VIJ720923 VSF720923 WCB720923 WLX720923 WVT720923 V786459 JH786459 TD786459 ACZ786459 AMV786459 AWR786459 BGN786459 BQJ786459 CAF786459 CKB786459 CTX786459 DDT786459 DNP786459 DXL786459 EHH786459 ERD786459 FAZ786459 FKV786459 FUR786459 GEN786459 GOJ786459 GYF786459 HIB786459 HRX786459 IBT786459 ILP786459 IVL786459 JFH786459 JPD786459 JYZ786459 KIV786459 KSR786459 LCN786459 LMJ786459 LWF786459 MGB786459 MPX786459 MZT786459 NJP786459 NTL786459 ODH786459 OND786459 OWZ786459 PGV786459 PQR786459 QAN786459 QKJ786459 QUF786459 REB786459 RNX786459 RXT786459 SHP786459 SRL786459 TBH786459 TLD786459 TUZ786459 UEV786459 UOR786459 UYN786459 VIJ786459 VSF786459 WCB786459 WLX786459 WVT786459 V851995 JH851995 TD851995 ACZ851995 AMV851995 AWR851995 BGN851995 BQJ851995 CAF851995 CKB851995 CTX851995 DDT851995 DNP851995 DXL851995 EHH851995 ERD851995 FAZ851995 FKV851995 FUR851995 GEN851995 GOJ851995 GYF851995 HIB851995 HRX851995 IBT851995 ILP851995 IVL851995 JFH851995 JPD851995 JYZ851995 KIV851995 KSR851995 LCN851995 LMJ851995 LWF851995 MGB851995 MPX851995 MZT851995 NJP851995 NTL851995 ODH851995 OND851995 OWZ851995 PGV851995 PQR851995 QAN851995 QKJ851995 QUF851995 REB851995 RNX851995 RXT851995 SHP851995 SRL851995 TBH851995 TLD851995 TUZ851995 UEV851995 UOR851995 UYN851995 VIJ851995 VSF851995 WCB851995 WLX851995 WVT851995 V917531 JH917531 TD917531 ACZ917531 AMV917531 AWR917531 BGN917531 BQJ917531 CAF917531 CKB917531 CTX917531 DDT917531 DNP917531 DXL917531 EHH917531 ERD917531 FAZ917531 FKV917531 FUR917531 GEN917531 GOJ917531 GYF917531 HIB917531 HRX917531 IBT917531 ILP917531 IVL917531 JFH917531 JPD917531 JYZ917531 KIV917531 KSR917531 LCN917531 LMJ917531 LWF917531 MGB917531 MPX917531 MZT917531 NJP917531 NTL917531 ODH917531 OND917531 OWZ917531 PGV917531 PQR917531 QAN917531 QKJ917531 QUF917531 REB917531 RNX917531 RXT917531 SHP917531 SRL917531 TBH917531 TLD917531 TUZ917531 UEV917531 UOR917531 UYN917531 VIJ917531 VSF917531 WCB917531 WLX917531 WVT917531 V983067 JH983067 TD983067 ACZ983067 AMV983067 AWR983067 BGN983067 BQJ983067 CAF983067 CKB983067 CTX983067 DDT983067 DNP983067 DXL983067 EHH983067 ERD983067 FAZ983067 FKV983067 FUR983067 GEN983067 GOJ983067 GYF983067 HIB983067 HRX983067 IBT983067 ILP983067 IVL983067 JFH983067 JPD983067 JYZ983067 KIV983067 KSR983067 LCN983067 LMJ983067 LWF983067 MGB983067 MPX983067 MZT983067 NJP983067 NTL983067 ODH983067 OND983067 OWZ983067 PGV983067 PQR983067 QAN983067 QKJ983067 QUF983067 REB983067 RNX983067 RXT983067 SHP983067 SRL983067 TBH983067 TLD983067 TUZ983067 UEV983067 UOR983067 UYN983067 VIJ983067 VSF983067 WCB983067 WLX983067 WVT983067 R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R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R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R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R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R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R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R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R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R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R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R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R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R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R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WVP983067 N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N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N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N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N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N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N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N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N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N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N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N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N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N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N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AC65563:AC65564 JO65563:JO65564 TK65563:TK65564 ADG65563:ADG65564 ANC65563:ANC65564 AWY65563:AWY65564 BGU65563:BGU65564 BQQ65563:BQQ65564 CAM65563:CAM65564 CKI65563:CKI65564 CUE65563:CUE65564 DEA65563:DEA65564 DNW65563:DNW65564 DXS65563:DXS65564 EHO65563:EHO65564 ERK65563:ERK65564 FBG65563:FBG65564 FLC65563:FLC65564 FUY65563:FUY65564 GEU65563:GEU65564 GOQ65563:GOQ65564 GYM65563:GYM65564 HII65563:HII65564 HSE65563:HSE65564 ICA65563:ICA65564 ILW65563:ILW65564 IVS65563:IVS65564 JFO65563:JFO65564 JPK65563:JPK65564 JZG65563:JZG65564 KJC65563:KJC65564 KSY65563:KSY65564 LCU65563:LCU65564 LMQ65563:LMQ65564 LWM65563:LWM65564 MGI65563:MGI65564 MQE65563:MQE65564 NAA65563:NAA65564 NJW65563:NJW65564 NTS65563:NTS65564 ODO65563:ODO65564 ONK65563:ONK65564 OXG65563:OXG65564 PHC65563:PHC65564 PQY65563:PQY65564 QAU65563:QAU65564 QKQ65563:QKQ65564 QUM65563:QUM65564 REI65563:REI65564 ROE65563:ROE65564 RYA65563:RYA65564 SHW65563:SHW65564 SRS65563:SRS65564 TBO65563:TBO65564 TLK65563:TLK65564 TVG65563:TVG65564 UFC65563:UFC65564 UOY65563:UOY65564 UYU65563:UYU65564 VIQ65563:VIQ65564 VSM65563:VSM65564 WCI65563:WCI65564 WME65563:WME65564 WWA65563:WWA65564 AC131099:AC131100 JO131099:JO131100 TK131099:TK131100 ADG131099:ADG131100 ANC131099:ANC131100 AWY131099:AWY131100 BGU131099:BGU131100 BQQ131099:BQQ131100 CAM131099:CAM131100 CKI131099:CKI131100 CUE131099:CUE131100 DEA131099:DEA131100 DNW131099:DNW131100 DXS131099:DXS131100 EHO131099:EHO131100 ERK131099:ERK131100 FBG131099:FBG131100 FLC131099:FLC131100 FUY131099:FUY131100 GEU131099:GEU131100 GOQ131099:GOQ131100 GYM131099:GYM131100 HII131099:HII131100 HSE131099:HSE131100 ICA131099:ICA131100 ILW131099:ILW131100 IVS131099:IVS131100 JFO131099:JFO131100 JPK131099:JPK131100 JZG131099:JZG131100 KJC131099:KJC131100 KSY131099:KSY131100 LCU131099:LCU131100 LMQ131099:LMQ131100 LWM131099:LWM131100 MGI131099:MGI131100 MQE131099:MQE131100 NAA131099:NAA131100 NJW131099:NJW131100 NTS131099:NTS131100 ODO131099:ODO131100 ONK131099:ONK131100 OXG131099:OXG131100 PHC131099:PHC131100 PQY131099:PQY131100 QAU131099:QAU131100 QKQ131099:QKQ131100 QUM131099:QUM131100 REI131099:REI131100 ROE131099:ROE131100 RYA131099:RYA131100 SHW131099:SHW131100 SRS131099:SRS131100 TBO131099:TBO131100 TLK131099:TLK131100 TVG131099:TVG131100 UFC131099:UFC131100 UOY131099:UOY131100 UYU131099:UYU131100 VIQ131099:VIQ131100 VSM131099:VSM131100 WCI131099:WCI131100 WME131099:WME131100 WWA131099:WWA131100 AC196635:AC196636 JO196635:JO196636 TK196635:TK196636 ADG196635:ADG196636 ANC196635:ANC196636 AWY196635:AWY196636 BGU196635:BGU196636 BQQ196635:BQQ196636 CAM196635:CAM196636 CKI196635:CKI196636 CUE196635:CUE196636 DEA196635:DEA196636 DNW196635:DNW196636 DXS196635:DXS196636 EHO196635:EHO196636 ERK196635:ERK196636 FBG196635:FBG196636 FLC196635:FLC196636 FUY196635:FUY196636 GEU196635:GEU196636 GOQ196635:GOQ196636 GYM196635:GYM196636 HII196635:HII196636 HSE196635:HSE196636 ICA196635:ICA196636 ILW196635:ILW196636 IVS196635:IVS196636 JFO196635:JFO196636 JPK196635:JPK196636 JZG196635:JZG196636 KJC196635:KJC196636 KSY196635:KSY196636 LCU196635:LCU196636 LMQ196635:LMQ196636 LWM196635:LWM196636 MGI196635:MGI196636 MQE196635:MQE196636 NAA196635:NAA196636 NJW196635:NJW196636 NTS196635:NTS196636 ODO196635:ODO196636 ONK196635:ONK196636 OXG196635:OXG196636 PHC196635:PHC196636 PQY196635:PQY196636 QAU196635:QAU196636 QKQ196635:QKQ196636 QUM196635:QUM196636 REI196635:REI196636 ROE196635:ROE196636 RYA196635:RYA196636 SHW196635:SHW196636 SRS196635:SRS196636 TBO196635:TBO196636 TLK196635:TLK196636 TVG196635:TVG196636 UFC196635:UFC196636 UOY196635:UOY196636 UYU196635:UYU196636 VIQ196635:VIQ196636 VSM196635:VSM196636 WCI196635:WCI196636 WME196635:WME196636 WWA196635:WWA196636 AC262171:AC262172 JO262171:JO262172 TK262171:TK262172 ADG262171:ADG262172 ANC262171:ANC262172 AWY262171:AWY262172 BGU262171:BGU262172 BQQ262171:BQQ262172 CAM262171:CAM262172 CKI262171:CKI262172 CUE262171:CUE262172 DEA262171:DEA262172 DNW262171:DNW262172 DXS262171:DXS262172 EHO262171:EHO262172 ERK262171:ERK262172 FBG262171:FBG262172 FLC262171:FLC262172 FUY262171:FUY262172 GEU262171:GEU262172 GOQ262171:GOQ262172 GYM262171:GYM262172 HII262171:HII262172 HSE262171:HSE262172 ICA262171:ICA262172 ILW262171:ILW262172 IVS262171:IVS262172 JFO262171:JFO262172 JPK262171:JPK262172 JZG262171:JZG262172 KJC262171:KJC262172 KSY262171:KSY262172 LCU262171:LCU262172 LMQ262171:LMQ262172 LWM262171:LWM262172 MGI262171:MGI262172 MQE262171:MQE262172 NAA262171:NAA262172 NJW262171:NJW262172 NTS262171:NTS262172 ODO262171:ODO262172 ONK262171:ONK262172 OXG262171:OXG262172 PHC262171:PHC262172 PQY262171:PQY262172 QAU262171:QAU262172 QKQ262171:QKQ262172 QUM262171:QUM262172 REI262171:REI262172 ROE262171:ROE262172 RYA262171:RYA262172 SHW262171:SHW262172 SRS262171:SRS262172 TBO262171:TBO262172 TLK262171:TLK262172 TVG262171:TVG262172 UFC262171:UFC262172 UOY262171:UOY262172 UYU262171:UYU262172 VIQ262171:VIQ262172 VSM262171:VSM262172 WCI262171:WCI262172 WME262171:WME262172 WWA262171:WWA262172 AC327707:AC327708 JO327707:JO327708 TK327707:TK327708 ADG327707:ADG327708 ANC327707:ANC327708 AWY327707:AWY327708 BGU327707:BGU327708 BQQ327707:BQQ327708 CAM327707:CAM327708 CKI327707:CKI327708 CUE327707:CUE327708 DEA327707:DEA327708 DNW327707:DNW327708 DXS327707:DXS327708 EHO327707:EHO327708 ERK327707:ERK327708 FBG327707:FBG327708 FLC327707:FLC327708 FUY327707:FUY327708 GEU327707:GEU327708 GOQ327707:GOQ327708 GYM327707:GYM327708 HII327707:HII327708 HSE327707:HSE327708 ICA327707:ICA327708 ILW327707:ILW327708 IVS327707:IVS327708 JFO327707:JFO327708 JPK327707:JPK327708 JZG327707:JZG327708 KJC327707:KJC327708 KSY327707:KSY327708 LCU327707:LCU327708 LMQ327707:LMQ327708 LWM327707:LWM327708 MGI327707:MGI327708 MQE327707:MQE327708 NAA327707:NAA327708 NJW327707:NJW327708 NTS327707:NTS327708 ODO327707:ODO327708 ONK327707:ONK327708 OXG327707:OXG327708 PHC327707:PHC327708 PQY327707:PQY327708 QAU327707:QAU327708 QKQ327707:QKQ327708 QUM327707:QUM327708 REI327707:REI327708 ROE327707:ROE327708 RYA327707:RYA327708 SHW327707:SHW327708 SRS327707:SRS327708 TBO327707:TBO327708 TLK327707:TLK327708 TVG327707:TVG327708 UFC327707:UFC327708 UOY327707:UOY327708 UYU327707:UYU327708 VIQ327707:VIQ327708 VSM327707:VSM327708 WCI327707:WCI327708 WME327707:WME327708 WWA327707:WWA327708 AC393243:AC393244 JO393243:JO393244 TK393243:TK393244 ADG393243:ADG393244 ANC393243:ANC393244 AWY393243:AWY393244 BGU393243:BGU393244 BQQ393243:BQQ393244 CAM393243:CAM393244 CKI393243:CKI393244 CUE393243:CUE393244 DEA393243:DEA393244 DNW393243:DNW393244 DXS393243:DXS393244 EHO393243:EHO393244 ERK393243:ERK393244 FBG393243:FBG393244 FLC393243:FLC393244 FUY393243:FUY393244 GEU393243:GEU393244 GOQ393243:GOQ393244 GYM393243:GYM393244 HII393243:HII393244 HSE393243:HSE393244 ICA393243:ICA393244 ILW393243:ILW393244 IVS393243:IVS393244 JFO393243:JFO393244 JPK393243:JPK393244 JZG393243:JZG393244 KJC393243:KJC393244 KSY393243:KSY393244 LCU393243:LCU393244 LMQ393243:LMQ393244 LWM393243:LWM393244 MGI393243:MGI393244 MQE393243:MQE393244 NAA393243:NAA393244 NJW393243:NJW393244 NTS393243:NTS393244 ODO393243:ODO393244 ONK393243:ONK393244 OXG393243:OXG393244 PHC393243:PHC393244 PQY393243:PQY393244 QAU393243:QAU393244 QKQ393243:QKQ393244 QUM393243:QUM393244 REI393243:REI393244 ROE393243:ROE393244 RYA393243:RYA393244 SHW393243:SHW393244 SRS393243:SRS393244 TBO393243:TBO393244 TLK393243:TLK393244 TVG393243:TVG393244 UFC393243:UFC393244 UOY393243:UOY393244 UYU393243:UYU393244 VIQ393243:VIQ393244 VSM393243:VSM393244 WCI393243:WCI393244 WME393243:WME393244 WWA393243:WWA393244 AC458779:AC458780 JO458779:JO458780 TK458779:TK458780 ADG458779:ADG458780 ANC458779:ANC458780 AWY458779:AWY458780 BGU458779:BGU458780 BQQ458779:BQQ458780 CAM458779:CAM458780 CKI458779:CKI458780 CUE458779:CUE458780 DEA458779:DEA458780 DNW458779:DNW458780 DXS458779:DXS458780 EHO458779:EHO458780 ERK458779:ERK458780 FBG458779:FBG458780 FLC458779:FLC458780 FUY458779:FUY458780 GEU458779:GEU458780 GOQ458779:GOQ458780 GYM458779:GYM458780 HII458779:HII458780 HSE458779:HSE458780 ICA458779:ICA458780 ILW458779:ILW458780 IVS458779:IVS458780 JFO458779:JFO458780 JPK458779:JPK458780 JZG458779:JZG458780 KJC458779:KJC458780 KSY458779:KSY458780 LCU458779:LCU458780 LMQ458779:LMQ458780 LWM458779:LWM458780 MGI458779:MGI458780 MQE458779:MQE458780 NAA458779:NAA458780 NJW458779:NJW458780 NTS458779:NTS458780 ODO458779:ODO458780 ONK458779:ONK458780 OXG458779:OXG458780 PHC458779:PHC458780 PQY458779:PQY458780 QAU458779:QAU458780 QKQ458779:QKQ458780 QUM458779:QUM458780 REI458779:REI458780 ROE458779:ROE458780 RYA458779:RYA458780 SHW458779:SHW458780 SRS458779:SRS458780 TBO458779:TBO458780 TLK458779:TLK458780 TVG458779:TVG458780 UFC458779:UFC458780 UOY458779:UOY458780 UYU458779:UYU458780 VIQ458779:VIQ458780 VSM458779:VSM458780 WCI458779:WCI458780 WME458779:WME458780 WWA458779:WWA458780 AC524315:AC524316 JO524315:JO524316 TK524315:TK524316 ADG524315:ADG524316 ANC524315:ANC524316 AWY524315:AWY524316 BGU524315:BGU524316 BQQ524315:BQQ524316 CAM524315:CAM524316 CKI524315:CKI524316 CUE524315:CUE524316 DEA524315:DEA524316 DNW524315:DNW524316 DXS524315:DXS524316 EHO524315:EHO524316 ERK524315:ERK524316 FBG524315:FBG524316 FLC524315:FLC524316 FUY524315:FUY524316 GEU524315:GEU524316 GOQ524315:GOQ524316 GYM524315:GYM524316 HII524315:HII524316 HSE524315:HSE524316 ICA524315:ICA524316 ILW524315:ILW524316 IVS524315:IVS524316 JFO524315:JFO524316 JPK524315:JPK524316 JZG524315:JZG524316 KJC524315:KJC524316 KSY524315:KSY524316 LCU524315:LCU524316 LMQ524315:LMQ524316 LWM524315:LWM524316 MGI524315:MGI524316 MQE524315:MQE524316 NAA524315:NAA524316 NJW524315:NJW524316 NTS524315:NTS524316 ODO524315:ODO524316 ONK524315:ONK524316 OXG524315:OXG524316 PHC524315:PHC524316 PQY524315:PQY524316 QAU524315:QAU524316 QKQ524315:QKQ524316 QUM524315:QUM524316 REI524315:REI524316 ROE524315:ROE524316 RYA524315:RYA524316 SHW524315:SHW524316 SRS524315:SRS524316 TBO524315:TBO524316 TLK524315:TLK524316 TVG524315:TVG524316 UFC524315:UFC524316 UOY524315:UOY524316 UYU524315:UYU524316 VIQ524315:VIQ524316 VSM524315:VSM524316 WCI524315:WCI524316 WME524315:WME524316 WWA524315:WWA524316 AC589851:AC589852 JO589851:JO589852 TK589851:TK589852 ADG589851:ADG589852 ANC589851:ANC589852 AWY589851:AWY589852 BGU589851:BGU589852 BQQ589851:BQQ589852 CAM589851:CAM589852 CKI589851:CKI589852 CUE589851:CUE589852 DEA589851:DEA589852 DNW589851:DNW589852 DXS589851:DXS589852 EHO589851:EHO589852 ERK589851:ERK589852 FBG589851:FBG589852 FLC589851:FLC589852 FUY589851:FUY589852 GEU589851:GEU589852 GOQ589851:GOQ589852 GYM589851:GYM589852 HII589851:HII589852 HSE589851:HSE589852 ICA589851:ICA589852 ILW589851:ILW589852 IVS589851:IVS589852 JFO589851:JFO589852 JPK589851:JPK589852 JZG589851:JZG589852 KJC589851:KJC589852 KSY589851:KSY589852 LCU589851:LCU589852 LMQ589851:LMQ589852 LWM589851:LWM589852 MGI589851:MGI589852 MQE589851:MQE589852 NAA589851:NAA589852 NJW589851:NJW589852 NTS589851:NTS589852 ODO589851:ODO589852 ONK589851:ONK589852 OXG589851:OXG589852 PHC589851:PHC589852 PQY589851:PQY589852 QAU589851:QAU589852 QKQ589851:QKQ589852 QUM589851:QUM589852 REI589851:REI589852 ROE589851:ROE589852 RYA589851:RYA589852 SHW589851:SHW589852 SRS589851:SRS589852 TBO589851:TBO589852 TLK589851:TLK589852 TVG589851:TVG589852 UFC589851:UFC589852 UOY589851:UOY589852 UYU589851:UYU589852 VIQ589851:VIQ589852 VSM589851:VSM589852 WCI589851:WCI589852 WME589851:WME589852 WWA589851:WWA589852 AC655387:AC655388 JO655387:JO655388 TK655387:TK655388 ADG655387:ADG655388 ANC655387:ANC655388 AWY655387:AWY655388 BGU655387:BGU655388 BQQ655387:BQQ655388 CAM655387:CAM655388 CKI655387:CKI655388 CUE655387:CUE655388 DEA655387:DEA655388 DNW655387:DNW655388 DXS655387:DXS655388 EHO655387:EHO655388 ERK655387:ERK655388 FBG655387:FBG655388 FLC655387:FLC655388 FUY655387:FUY655388 GEU655387:GEU655388 GOQ655387:GOQ655388 GYM655387:GYM655388 HII655387:HII655388 HSE655387:HSE655388 ICA655387:ICA655388 ILW655387:ILW655388 IVS655387:IVS655388 JFO655387:JFO655388 JPK655387:JPK655388 JZG655387:JZG655388 KJC655387:KJC655388 KSY655387:KSY655388 LCU655387:LCU655388 LMQ655387:LMQ655388 LWM655387:LWM655388 MGI655387:MGI655388 MQE655387:MQE655388 NAA655387:NAA655388 NJW655387:NJW655388 NTS655387:NTS655388 ODO655387:ODO655388 ONK655387:ONK655388 OXG655387:OXG655388 PHC655387:PHC655388 PQY655387:PQY655388 QAU655387:QAU655388 QKQ655387:QKQ655388 QUM655387:QUM655388 REI655387:REI655388 ROE655387:ROE655388 RYA655387:RYA655388 SHW655387:SHW655388 SRS655387:SRS655388 TBO655387:TBO655388 TLK655387:TLK655388 TVG655387:TVG655388 UFC655387:UFC655388 UOY655387:UOY655388 UYU655387:UYU655388 VIQ655387:VIQ655388 VSM655387:VSM655388 WCI655387:WCI655388 WME655387:WME655388 WWA655387:WWA655388 AC720923:AC720924 JO720923:JO720924 TK720923:TK720924 ADG720923:ADG720924 ANC720923:ANC720924 AWY720923:AWY720924 BGU720923:BGU720924 BQQ720923:BQQ720924 CAM720923:CAM720924 CKI720923:CKI720924 CUE720923:CUE720924 DEA720923:DEA720924 DNW720923:DNW720924 DXS720923:DXS720924 EHO720923:EHO720924 ERK720923:ERK720924 FBG720923:FBG720924 FLC720923:FLC720924 FUY720923:FUY720924 GEU720923:GEU720924 GOQ720923:GOQ720924 GYM720923:GYM720924 HII720923:HII720924 HSE720923:HSE720924 ICA720923:ICA720924 ILW720923:ILW720924 IVS720923:IVS720924 JFO720923:JFO720924 JPK720923:JPK720924 JZG720923:JZG720924 KJC720923:KJC720924 KSY720923:KSY720924 LCU720923:LCU720924 LMQ720923:LMQ720924 LWM720923:LWM720924 MGI720923:MGI720924 MQE720923:MQE720924 NAA720923:NAA720924 NJW720923:NJW720924 NTS720923:NTS720924 ODO720923:ODO720924 ONK720923:ONK720924 OXG720923:OXG720924 PHC720923:PHC720924 PQY720923:PQY720924 QAU720923:QAU720924 QKQ720923:QKQ720924 QUM720923:QUM720924 REI720923:REI720924 ROE720923:ROE720924 RYA720923:RYA720924 SHW720923:SHW720924 SRS720923:SRS720924 TBO720923:TBO720924 TLK720923:TLK720924 TVG720923:TVG720924 UFC720923:UFC720924 UOY720923:UOY720924 UYU720923:UYU720924 VIQ720923:VIQ720924 VSM720923:VSM720924 WCI720923:WCI720924 WME720923:WME720924 WWA720923:WWA720924 AC786459:AC786460 JO786459:JO786460 TK786459:TK786460 ADG786459:ADG786460 ANC786459:ANC786460 AWY786459:AWY786460 BGU786459:BGU786460 BQQ786459:BQQ786460 CAM786459:CAM786460 CKI786459:CKI786460 CUE786459:CUE786460 DEA786459:DEA786460 DNW786459:DNW786460 DXS786459:DXS786460 EHO786459:EHO786460 ERK786459:ERK786460 FBG786459:FBG786460 FLC786459:FLC786460 FUY786459:FUY786460 GEU786459:GEU786460 GOQ786459:GOQ786460 GYM786459:GYM786460 HII786459:HII786460 HSE786459:HSE786460 ICA786459:ICA786460 ILW786459:ILW786460 IVS786459:IVS786460 JFO786459:JFO786460 JPK786459:JPK786460 JZG786459:JZG786460 KJC786459:KJC786460 KSY786459:KSY786460 LCU786459:LCU786460 LMQ786459:LMQ786460 LWM786459:LWM786460 MGI786459:MGI786460 MQE786459:MQE786460 NAA786459:NAA786460 NJW786459:NJW786460 NTS786459:NTS786460 ODO786459:ODO786460 ONK786459:ONK786460 OXG786459:OXG786460 PHC786459:PHC786460 PQY786459:PQY786460 QAU786459:QAU786460 QKQ786459:QKQ786460 QUM786459:QUM786460 REI786459:REI786460 ROE786459:ROE786460 RYA786459:RYA786460 SHW786459:SHW786460 SRS786459:SRS786460 TBO786459:TBO786460 TLK786459:TLK786460 TVG786459:TVG786460 UFC786459:UFC786460 UOY786459:UOY786460 UYU786459:UYU786460 VIQ786459:VIQ786460 VSM786459:VSM786460 WCI786459:WCI786460 WME786459:WME786460 WWA786459:WWA786460 AC851995:AC851996 JO851995:JO851996 TK851995:TK851996 ADG851995:ADG851996 ANC851995:ANC851996 AWY851995:AWY851996 BGU851995:BGU851996 BQQ851995:BQQ851996 CAM851995:CAM851996 CKI851995:CKI851996 CUE851995:CUE851996 DEA851995:DEA851996 DNW851995:DNW851996 DXS851995:DXS851996 EHO851995:EHO851996 ERK851995:ERK851996 FBG851995:FBG851996 FLC851995:FLC851996 FUY851995:FUY851996 GEU851995:GEU851996 GOQ851995:GOQ851996 GYM851995:GYM851996 HII851995:HII851996 HSE851995:HSE851996 ICA851995:ICA851996 ILW851995:ILW851996 IVS851995:IVS851996 JFO851995:JFO851996 JPK851995:JPK851996 JZG851995:JZG851996 KJC851995:KJC851996 KSY851995:KSY851996 LCU851995:LCU851996 LMQ851995:LMQ851996 LWM851995:LWM851996 MGI851995:MGI851996 MQE851995:MQE851996 NAA851995:NAA851996 NJW851995:NJW851996 NTS851995:NTS851996 ODO851995:ODO851996 ONK851995:ONK851996 OXG851995:OXG851996 PHC851995:PHC851996 PQY851995:PQY851996 QAU851995:QAU851996 QKQ851995:QKQ851996 QUM851995:QUM851996 REI851995:REI851996 ROE851995:ROE851996 RYA851995:RYA851996 SHW851995:SHW851996 SRS851995:SRS851996 TBO851995:TBO851996 TLK851995:TLK851996 TVG851995:TVG851996 UFC851995:UFC851996 UOY851995:UOY851996 UYU851995:UYU851996 VIQ851995:VIQ851996 VSM851995:VSM851996 WCI851995:WCI851996 WME851995:WME851996 WWA851995:WWA851996 AC917531:AC917532 JO917531:JO917532 TK917531:TK917532 ADG917531:ADG917532 ANC917531:ANC917532 AWY917531:AWY917532 BGU917531:BGU917532 BQQ917531:BQQ917532 CAM917531:CAM917532 CKI917531:CKI917532 CUE917531:CUE917532 DEA917531:DEA917532 DNW917531:DNW917532 DXS917531:DXS917532 EHO917531:EHO917532 ERK917531:ERK917532 FBG917531:FBG917532 FLC917531:FLC917532 FUY917531:FUY917532 GEU917531:GEU917532 GOQ917531:GOQ917532 GYM917531:GYM917532 HII917531:HII917532 HSE917531:HSE917532 ICA917531:ICA917532 ILW917531:ILW917532 IVS917531:IVS917532 JFO917531:JFO917532 JPK917531:JPK917532 JZG917531:JZG917532 KJC917531:KJC917532 KSY917531:KSY917532 LCU917531:LCU917532 LMQ917531:LMQ917532 LWM917531:LWM917532 MGI917531:MGI917532 MQE917531:MQE917532 NAA917531:NAA917532 NJW917531:NJW917532 NTS917531:NTS917532 ODO917531:ODO917532 ONK917531:ONK917532 OXG917531:OXG917532 PHC917531:PHC917532 PQY917531:PQY917532 QAU917531:QAU917532 QKQ917531:QKQ917532 QUM917531:QUM917532 REI917531:REI917532 ROE917531:ROE917532 RYA917531:RYA917532 SHW917531:SHW917532 SRS917531:SRS917532 TBO917531:TBO917532 TLK917531:TLK917532 TVG917531:TVG917532 UFC917531:UFC917532 UOY917531:UOY917532 UYU917531:UYU917532 VIQ917531:VIQ917532 VSM917531:VSM917532 WCI917531:WCI917532 WME917531:WME917532 WWA917531:WWA917532 AC983067:AC983068 JO983067:JO983068 TK983067:TK983068 ADG983067:ADG983068 ANC983067:ANC983068 AWY983067:AWY983068 BGU983067:BGU983068 BQQ983067:BQQ983068 CAM983067:CAM983068 CKI983067:CKI983068 CUE983067:CUE983068 DEA983067:DEA983068 DNW983067:DNW983068 DXS983067:DXS983068 EHO983067:EHO983068 ERK983067:ERK983068 FBG983067:FBG983068 FLC983067:FLC983068 FUY983067:FUY983068 GEU983067:GEU983068 GOQ983067:GOQ983068 GYM983067:GYM983068 HII983067:HII983068 HSE983067:HSE983068 ICA983067:ICA983068 ILW983067:ILW983068 IVS983067:IVS983068 JFO983067:JFO983068 JPK983067:JPK983068 JZG983067:JZG983068 KJC983067:KJC983068 KSY983067:KSY983068 LCU983067:LCU983068 LMQ983067:LMQ983068 LWM983067:LWM983068 MGI983067:MGI983068 MQE983067:MQE983068 NAA983067:NAA983068 NJW983067:NJW983068 NTS983067:NTS983068 ODO983067:ODO983068 ONK983067:ONK983068 OXG983067:OXG983068 PHC983067:PHC983068 PQY983067:PQY983068 QAU983067:QAU983068 QKQ983067:QKQ983068 QUM983067:QUM983068 REI983067:REI983068 ROE983067:ROE983068 RYA983067:RYA983068 SHW983067:SHW983068 SRS983067:SRS983068 TBO983067:TBO983068 TLK983067:TLK983068 TVG983067:TVG983068 UFC983067:UFC983068 UOY983067:UOY983068 UYU983067:UYU983068 VIQ983067:VIQ983068 VSM983067:VSM983068 WCI983067:WCI983068 WME983067:WME983068 WWA983067:WWA983068 AE589851 AE655387 JQ65563 TM65563 ADI65563 ANE65563 AXA65563 BGW65563 BQS65563 CAO65563 CKK65563 CUG65563 DEC65563 DNY65563 DXU65563 EHQ65563 ERM65563 FBI65563 FLE65563 FVA65563 GEW65563 GOS65563 GYO65563 HIK65563 HSG65563 ICC65563 ILY65563 IVU65563 JFQ65563 JPM65563 JZI65563 KJE65563 KTA65563 LCW65563 LMS65563 LWO65563 MGK65563 MQG65563 NAC65563 NJY65563 NTU65563 ODQ65563 ONM65563 OXI65563 PHE65563 PRA65563 QAW65563 QKS65563 QUO65563 REK65563 ROG65563 RYC65563 SHY65563 SRU65563 TBQ65563 TLM65563 TVI65563 UFE65563 UPA65563 UYW65563 VIS65563 VSO65563 WCK65563 WMG65563 WWC65563 AE720923 JQ131099 TM131099 ADI131099 ANE131099 AXA131099 BGW131099 BQS131099 CAO131099 CKK131099 CUG131099 DEC131099 DNY131099 DXU131099 EHQ131099 ERM131099 FBI131099 FLE131099 FVA131099 GEW131099 GOS131099 GYO131099 HIK131099 HSG131099 ICC131099 ILY131099 IVU131099 JFQ131099 JPM131099 JZI131099 KJE131099 KTA131099 LCW131099 LMS131099 LWO131099 MGK131099 MQG131099 NAC131099 NJY131099 NTU131099 ODQ131099 ONM131099 OXI131099 PHE131099 PRA131099 QAW131099 QKS131099 QUO131099 REK131099 ROG131099 RYC131099 SHY131099 SRU131099 TBQ131099 TLM131099 TVI131099 UFE131099 UPA131099 UYW131099 VIS131099 VSO131099 WCK131099 WMG131099 WWC131099 AE786459 JQ196635 TM196635 ADI196635 ANE196635 AXA196635 BGW196635 BQS196635 CAO196635 CKK196635 CUG196635 DEC196635 DNY196635 DXU196635 EHQ196635 ERM196635 FBI196635 FLE196635 FVA196635 GEW196635 GOS196635 GYO196635 HIK196635 HSG196635 ICC196635 ILY196635 IVU196635 JFQ196635 JPM196635 JZI196635 KJE196635 KTA196635 LCW196635 LMS196635 LWO196635 MGK196635 MQG196635 NAC196635 NJY196635 NTU196635 ODQ196635 ONM196635 OXI196635 PHE196635 PRA196635 QAW196635 QKS196635 QUO196635 REK196635 ROG196635 RYC196635 SHY196635 SRU196635 TBQ196635 TLM196635 TVI196635 UFE196635 UPA196635 UYW196635 VIS196635 VSO196635 WCK196635 WMG196635 WWC196635 AE851995 JQ262171 TM262171 ADI262171 ANE262171 AXA262171 BGW262171 BQS262171 CAO262171 CKK262171 CUG262171 DEC262171 DNY262171 DXU262171 EHQ262171 ERM262171 FBI262171 FLE262171 FVA262171 GEW262171 GOS262171 GYO262171 HIK262171 HSG262171 ICC262171 ILY262171 IVU262171 JFQ262171 JPM262171 JZI262171 KJE262171 KTA262171 LCW262171 LMS262171 LWO262171 MGK262171 MQG262171 NAC262171 NJY262171 NTU262171 ODQ262171 ONM262171 OXI262171 PHE262171 PRA262171 QAW262171 QKS262171 QUO262171 REK262171 ROG262171 RYC262171 SHY262171 SRU262171 TBQ262171 TLM262171 TVI262171 UFE262171 UPA262171 UYW262171 VIS262171 VSO262171 WCK262171 WMG262171 WWC262171 AE917531 JQ327707 TM327707 ADI327707 ANE327707 AXA327707 BGW327707 BQS327707 CAO327707 CKK327707 CUG327707 DEC327707 DNY327707 DXU327707 EHQ327707 ERM327707 FBI327707 FLE327707 FVA327707 GEW327707 GOS327707 GYO327707 HIK327707 HSG327707 ICC327707 ILY327707 IVU327707 JFQ327707 JPM327707 JZI327707 KJE327707 KTA327707 LCW327707 LMS327707 LWO327707 MGK327707 MQG327707 NAC327707 NJY327707 NTU327707 ODQ327707 ONM327707 OXI327707 PHE327707 PRA327707 QAW327707 QKS327707 QUO327707 REK327707 ROG327707 RYC327707 SHY327707 SRU327707 TBQ327707 TLM327707 TVI327707 UFE327707 UPA327707 UYW327707 VIS327707 VSO327707 WCK327707 WMG327707 WWC327707 AE983067 JQ393243 TM393243 ADI393243 ANE393243 AXA393243 BGW393243 BQS393243 CAO393243 CKK393243 CUG393243 DEC393243 DNY393243 DXU393243 EHQ393243 ERM393243 FBI393243 FLE393243 FVA393243 GEW393243 GOS393243 GYO393243 HIK393243 HSG393243 ICC393243 ILY393243 IVU393243 JFQ393243 JPM393243 JZI393243 KJE393243 KTA393243 LCW393243 LMS393243 LWO393243 MGK393243 MQG393243 NAC393243 NJY393243 NTU393243 ODQ393243 ONM393243 OXI393243 PHE393243 PRA393243 QAW393243 QKS393243 QUO393243 REK393243 ROG393243 RYC393243 SHY393243 SRU393243 TBQ393243 TLM393243 TVI393243 UFE393243 UPA393243 UYW393243 VIS393243 VSO393243 WCK393243 WMG393243 WWC393243 AE65563 JQ458779 TM458779 ADI458779 ANE458779 AXA458779 BGW458779 BQS458779 CAO458779 CKK458779 CUG458779 DEC458779 DNY458779 DXU458779 EHQ458779 ERM458779 FBI458779 FLE458779 FVA458779 GEW458779 GOS458779 GYO458779 HIK458779 HSG458779 ICC458779 ILY458779 IVU458779 JFQ458779 JPM458779 JZI458779 KJE458779 KTA458779 LCW458779 LMS458779 LWO458779 MGK458779 MQG458779 NAC458779 NJY458779 NTU458779 ODQ458779 ONM458779 OXI458779 PHE458779 PRA458779 QAW458779 QKS458779 QUO458779 REK458779 ROG458779 RYC458779 SHY458779 SRU458779 TBQ458779 TLM458779 TVI458779 UFE458779 UPA458779 UYW458779 VIS458779 VSO458779 WCK458779 WMG458779 WWC458779 AE131099 JQ524315 TM524315 ADI524315 ANE524315 AXA524315 BGW524315 BQS524315 CAO524315 CKK524315 CUG524315 DEC524315 DNY524315 DXU524315 EHQ524315 ERM524315 FBI524315 FLE524315 FVA524315 GEW524315 GOS524315 GYO524315 HIK524315 HSG524315 ICC524315 ILY524315 IVU524315 JFQ524315 JPM524315 JZI524315 KJE524315 KTA524315 LCW524315 LMS524315 LWO524315 MGK524315 MQG524315 NAC524315 NJY524315 NTU524315 ODQ524315 ONM524315 OXI524315 PHE524315 PRA524315 QAW524315 QKS524315 QUO524315 REK524315 ROG524315 RYC524315 SHY524315 SRU524315 TBQ524315 TLM524315 TVI524315 UFE524315 UPA524315 UYW524315 VIS524315 VSO524315 WCK524315 WMG524315 WWC524315 AE196635 JQ589851 TM589851 ADI589851 ANE589851 AXA589851 BGW589851 BQS589851 CAO589851 CKK589851 CUG589851 DEC589851 DNY589851 DXU589851 EHQ589851 ERM589851 FBI589851 FLE589851 FVA589851 GEW589851 GOS589851 GYO589851 HIK589851 HSG589851 ICC589851 ILY589851 IVU589851 JFQ589851 JPM589851 JZI589851 KJE589851 KTA589851 LCW589851 LMS589851 LWO589851 MGK589851 MQG589851 NAC589851 NJY589851 NTU589851 ODQ589851 ONM589851 OXI589851 PHE589851 PRA589851 QAW589851 QKS589851 QUO589851 REK589851 ROG589851 RYC589851 SHY589851 SRU589851 TBQ589851 TLM589851 TVI589851 UFE589851 UPA589851 UYW589851 VIS589851 VSO589851 WCK589851 WMG589851 WWC589851 AE262171 JQ655387 TM655387 ADI655387 ANE655387 AXA655387 BGW655387 BQS655387 CAO655387 CKK655387 CUG655387 DEC655387 DNY655387 DXU655387 EHQ655387 ERM655387 FBI655387 FLE655387 FVA655387 GEW655387 GOS655387 GYO655387 HIK655387 HSG655387 ICC655387 ILY655387 IVU655387 JFQ655387 JPM655387 JZI655387 KJE655387 KTA655387 LCW655387 LMS655387 LWO655387 MGK655387 MQG655387 NAC655387 NJY655387 NTU655387 ODQ655387 ONM655387 OXI655387 PHE655387 PRA655387 QAW655387 QKS655387 QUO655387 REK655387 ROG655387 RYC655387 SHY655387 SRU655387 TBQ655387 TLM655387 TVI655387 UFE655387 UPA655387 UYW655387 VIS655387 VSO655387 WCK655387 WMG655387 WWC655387 AE327707 JQ720923 TM720923 ADI720923 ANE720923 AXA720923 BGW720923 BQS720923 CAO720923 CKK720923 CUG720923 DEC720923 DNY720923 DXU720923 EHQ720923 ERM720923 FBI720923 FLE720923 FVA720923 GEW720923 GOS720923 GYO720923 HIK720923 HSG720923 ICC720923 ILY720923 IVU720923 JFQ720923 JPM720923 JZI720923 KJE720923 KTA720923 LCW720923 LMS720923 LWO720923 MGK720923 MQG720923 NAC720923 NJY720923 NTU720923 ODQ720923 ONM720923 OXI720923 PHE720923 PRA720923 QAW720923 QKS720923 QUO720923 REK720923 ROG720923 RYC720923 SHY720923 SRU720923 TBQ720923 TLM720923 TVI720923 UFE720923 UPA720923 UYW720923 VIS720923 VSO720923 WCK720923 WMG720923 WWC720923 AE393243 JQ786459 TM786459 ADI786459 ANE786459 AXA786459 BGW786459 BQS786459 CAO786459 CKK786459 CUG786459 DEC786459 DNY786459 DXU786459 EHQ786459 ERM786459 FBI786459 FLE786459 FVA786459 GEW786459 GOS786459 GYO786459 HIK786459 HSG786459 ICC786459 ILY786459 IVU786459 JFQ786459 JPM786459 JZI786459 KJE786459 KTA786459 LCW786459 LMS786459 LWO786459 MGK786459 MQG786459 NAC786459 NJY786459 NTU786459 ODQ786459 ONM786459 OXI786459 PHE786459 PRA786459 QAW786459 QKS786459 QUO786459 REK786459 ROG786459 RYC786459 SHY786459 SRU786459 TBQ786459 TLM786459 TVI786459 UFE786459 UPA786459 UYW786459 VIS786459 VSO786459 WCK786459 WMG786459 WWC786459 JQ851995 TM851995 ADI851995 ANE851995 AXA851995 BGW851995 BQS851995 CAO851995 CKK851995 CUG851995 DEC851995 DNY851995 DXU851995 EHQ851995 ERM851995 FBI851995 FLE851995 FVA851995 GEW851995 GOS851995 GYO851995 HIK851995 HSG851995 ICC851995 ILY851995 IVU851995 JFQ851995 JPM851995 JZI851995 KJE851995 KTA851995 LCW851995 LMS851995 LWO851995 MGK851995 MQG851995 NAC851995 NJY851995 NTU851995 ODQ851995 ONM851995 OXI851995 PHE851995 PRA851995 QAW851995 QKS851995 QUO851995 REK851995 ROG851995 RYC851995 SHY851995 SRU851995 TBQ851995 TLM851995 TVI851995 UFE851995 UPA851995 UYW851995 VIS851995 VSO851995 WCK851995 WMG851995 WWC851995 JQ917531 TM917531 ADI917531 ANE917531 AXA917531 BGW917531 BQS917531 CAO917531 CKK917531 CUG917531 DEC917531 DNY917531 DXU917531 EHQ917531 ERM917531 FBI917531 FLE917531 FVA917531 GEW917531 GOS917531 GYO917531 HIK917531 HSG917531 ICC917531 ILY917531 IVU917531 JFQ917531 JPM917531 JZI917531 KJE917531 KTA917531 LCW917531 LMS917531 LWO917531 MGK917531 MQG917531 NAC917531 NJY917531 NTU917531 ODQ917531 ONM917531 OXI917531 PHE917531 PRA917531 QAW917531 QKS917531 QUO917531 REK917531 ROG917531 RYC917531 SHY917531 SRU917531 TBQ917531 TLM917531 TVI917531 UFE917531 UPA917531 UYW917531 VIS917531 VSO917531 WCK917531 WMG917531 WWC917531 WWC983067 JQ983067 TM983067 ADI983067 ANE983067 AXA983067 BGW983067 BQS983067 CAO983067 CKK983067 CUG983067 DEC983067 DNY983067 DXU983067 EHQ983067 ERM983067 FBI983067 FLE983067 FVA983067 GEW983067 GOS983067 GYO983067 HIK983067 HSG983067 ICC983067 ILY983067 IVU983067 JFQ983067 JPM983067 JZI983067 KJE983067 KTA983067 LCW983067 LMS983067 LWO983067 MGK983067 MQG983067 NAC983067 NJY983067 NTU983067 ODQ983067 ONM983067 OXI983067 PHE983067 PRA983067 QAW983067 QKS983067 QUO983067 REK983067 ROG983067 RYC983067 SHY983067 SRU983067 TBQ983067 TLM983067 TVI983067 UFE983067 UPA983067 UYW983067 VIS983067 VSO983067 WCK983067 WMG983067 AE458779 AE524315 AE23 WWC23 WMG23 WCK23 VSO23 VIS23 UYW23 UPA23 UFE23 TVI23 TLM23 TBQ23 SRU23 SHY23 RYC23 ROG23 REK23 QUO23 QKS23 QAW23 PRA23 PHE23 OXI23 ONM23 ODQ23 NTU23 NJY23 NAC23 MQG23 MGK23 LWO23 LMS23 LCW23 KTA23 KJE23 JZI23 JPM23 JFQ23 IVU23 ILY23 ICC23 HSG23 HIK23 GYO23 GOS23 GEW23 FVA23 FLE23 FBI23 ERM23 EHQ23 DXU23 DNY23 DEC23 CUG23 CKK23 CAO23 BQS23 BGW23 AXA23 ANE23 ADI23 TM23 JQ23 WWA23:WWA24 WME23:WME24 WCI23:WCI24 VSM23:VSM24 VIQ23:VIQ24 UYU23:UYU24 UOY23:UOY24 UFC23:UFC24 TVG23:TVG24 TLK23:TLK24 TBO23:TBO24 SRS23:SRS24 SHW23:SHW24 RYA23:RYA24 ROE23:ROE24 REI23:REI24 QUM23:QUM24 QKQ23:QKQ24 QAU23:QAU24 PQY23:PQY24 PHC23:PHC24 OXG23:OXG24 ONK23:ONK24 ODO23:ODO24 NTS23:NTS24 NJW23:NJW24 NAA23:NAA24 MQE23:MQE24 MGI23:MGI24 LWM23:LWM24 LMQ23:LMQ24 LCU23:LCU24 KSY23:KSY24 KJC23:KJC24 JZG23:JZG24 JPK23:JPK24 JFO23:JFO24 IVS23:IVS24 ILW23:ILW24 ICA23:ICA24 HSE23:HSE24 HII23:HII24 GYM23:GYM24 GOQ23:GOQ24 GEU23:GEU24 FUY23:FUY24 FLC23:FLC24 FBG23:FBG24 ERK23:ERK24 EHO23:EHO24 DXS23:DXS24 DNW23:DNW24 DEA23:DEA24 CUE23:CUE24 CKI23:CKI24 CAM23:CAM24 BQQ23:BQQ24 BGU23:BGU24 AWY23:AWY24 ANC23:ANC24 ADG23:ADG24 TK23:TK24 JO23:JO24 AC23:AC24 WVL23 WLP23 WBT23 VRX23 VIB23 UYF23 UOJ23 UEN23 TUR23 TKV23 TAZ23 SRD23 SHH23 RXL23 RNP23 RDT23 QTX23 QKB23 QAF23 PQJ23 PGN23 OWR23 OMV23 OCZ23 NTD23 NJH23 MZL23 MPP23 MFT23 LVX23 LMB23 LCF23 KSJ23 KIN23 JYR23 JOV23 JEZ23 IVD23 ILH23 IBL23 HRP23 HHT23 GXX23 GOB23 GEF23 FUJ23 FKN23 FAR23 EQV23 EGZ23 DXD23 DNH23 DDL23 CTP23 CJT23 BZX23 BQB23 BGF23 AWJ23 AMN23 ACR23 SV23 IZ23 N23 WVP23 WLT23 WBX23 VSB23 VIF23 UYJ23 UON23 UER23 TUV23 TKZ23 TBD23 SRH23 SHL23 RXP23 RNT23 RDX23 QUB23 QKF23 QAJ23 PQN23 PGR23 OWV23 OMZ23 ODD23 NTH23 NJL23 MZP23 MPT23 MFX23 LWB23 LMF23 LCJ23 KSN23 KIR23 JYV23 JOZ23 JFD23 IVH23 ILL23 IBP23 HRT23 HHX23 GYB23 GOF23 GEJ23 FUN23 FKR23 FAV23 EQZ23 EHD23 DXH23 DNL23 DDP23 CTT23 CJX23 CAB23 BQF23 BGJ23 AWN23 AMR23 ACV23 SZ23 JD23 R23 WVT23 WLX23 WCB23 VSF23 VIJ23 UYN23 UOR23 UEV23 TUZ23 TLD23 TBH23 SRL23 SHP23 RXT23 RNX23 REB23 QUF23 QKJ23 QAN23 PQR23 PGV23 OWZ23 OND23 ODH23 NTL23 NJP23 MZT23 MPX23 MGB23 LWF23 LMJ23 LCN23 KSR23 KIV23 JYZ23 JPD23 JFH23 IVL23 ILP23 IBT23 HRX23 HIB23 GYF23 GOJ23 GEN23 FUR23 FKV23 FAZ23 ERD23 EHH23 DXL23 DNP23 DDT23 CTX23 CKB23 CAF23 BQJ23 BGN23 AWR23 AMV23 ACZ23 TD23 JH23 V23 WMQ27 WWM27 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R27 JN27 TJ27 ADF27 ANB27 AWX27 BGT27 BQP27 CAL27 CKH27 CUD27 DDZ27 DNV27 DXR27 EHN27 ERJ27 FBF27 FLB27 FUX27 GET27 GOP27 GYL27 HIH27 HSD27 IBZ27 ILV27 IVR27 JFN27 JPJ27 JZF27 KJB27 KSX27 LCT27 LMP27 LWL27 MGH27 MQD27 MZZ27 NJV27 NTR27 ODN27 ONJ27 OXF27 PHB27 PQX27 QAT27 QKP27 QUL27 REH27 ROD27 RXZ27 SHV27 SRR27 TBN27 TLJ27 TVF27 UFB27 UOX27 UYT27 VIP27 VSL27 WCH27 WMD27 WVZ27 N27 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AC27:AC28 JY27:JY28 TU27:TU28 ADQ27:ADQ28 ANM27:ANM28 AXI27:AXI28 BHE27:BHE28 BRA27:BRA28 CAW27:CAW28 CKS27:CKS28 CUO27:CUO28 DEK27:DEK28 DOG27:DOG28 DYC27:DYC28 EHY27:EHY28 ERU27:ERU28 FBQ27:FBQ28 FLM27:FLM28 FVI27:FVI28 GFE27:GFE28 GPA27:GPA28 GYW27:GYW28 HIS27:HIS28 HSO27:HSO28 ICK27:ICK28 IMG27:IMG28 IWC27:IWC28 JFY27:JFY28 JPU27:JPU28 JZQ27:JZQ28 KJM27:KJM28 KTI27:KTI28 LDE27:LDE28 LNA27:LNA28 LWW27:LWW28 MGS27:MGS28 MQO27:MQO28 NAK27:NAK28 NKG27:NKG28 NUC27:NUC28 ODY27:ODY28 ONU27:ONU28 OXQ27:OXQ28 PHM27:PHM28 PRI27:PRI28 QBE27:QBE28 QLA27:QLA28 QUW27:QUW28 RES27:RES28 ROO27:ROO28 RYK27:RYK28 SIG27:SIG28 SSC27:SSC28 TBY27:TBY28 TLU27:TLU28 TVQ27:TVQ28 UFM27:UFM28 UPI27:UPI28 UZE27:UZE28 VJA27:VJA28 VSW27:VSW28 WCS27:WCS28 WMO27:WMO28 WWK27:WWK28 KA27 TW27 ADS27 ANO27 AXK27 BHG27 BRC27 CAY27 CKU27 CUQ27 DEM27 DOI27 DYE27 EIA27 ERW27 FBS27 FLO27 FVK27 GFG27 GPC27 GYY27 HIU27 HSQ27 ICM27 IMI27 IWE27 JGA27 JPW27 JZS27 KJO27 KTK27 LDG27 LNC27 LWY27 MGU27 MQQ27 NAM27 NKI27 NUE27 OEA27 ONW27 OXS27 PHO27 PRK27 QBG27 QLC27 QUY27 REU27 ROQ27 RYM27 SII27 SSE27 TCA27 TLW27 TVS27 UFO27 UPK27 UZG27 VJC27 VSY27 WCU27 AE27 WMQ31 WWM31 V31 JR31 TN31 ADJ31 ANF31 AXB31 BGX31 BQT31 CAP31 CKL31 CUH31 DED31 DNZ31 DXV31 EHR31 ERN31 FBJ31 FLF31 FVB31 GEX31 GOT31 GYP31 HIL31 HSH31 ICD31 ILZ31 IVV31 JFR31 JPN31 JZJ31 KJF31 KTB31 LCX31 LMT31 LWP31 MGL31 MQH31 NAD31 NJZ31 NTV31 ODR31 ONN31 OXJ31 PHF31 PRB31 QAX31 QKT31 QUP31 REL31 ROH31 RYD31 SHZ31 SRV31 TBR31 TLN31 TVJ31 UFF31 UPB31 UYX31 VIT31 VSP31 WCL31 WMH31 WWD31 R31 JN31 TJ31 ADF31 ANB31 AWX31 BGT31 BQP31 CAL31 CKH31 CUD31 DDZ31 DNV31 DXR31 EHN31 ERJ31 FBF31 FLB31 FUX31 GET31 GOP31 GYL31 HIH31 HSD31 IBZ31 ILV31 IVR31 JFN31 JPJ31 JZF31 KJB31 KSX31 LCT31 LMP31 LWL31 MGH31 MQD31 MZZ31 NJV31 NTR31 ODN31 ONJ31 OXF31 PHB31 PQX31 QAT31 QKP31 QUL31 REH31 ROD31 RXZ31 SHV31 SRR31 TBN31 TLJ31 TVF31 UFB31 UOX31 UYT31 VIP31 VSL31 WCH31 WMD31 WVZ31 N31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AC31:AC32 JY31:JY32 TU31:TU32 ADQ31:ADQ32 ANM31:ANM32 AXI31:AXI32 BHE31:BHE32 BRA31:BRA32 CAW31:CAW32 CKS31:CKS32 CUO31:CUO32 DEK31:DEK32 DOG31:DOG32 DYC31:DYC32 EHY31:EHY32 ERU31:ERU32 FBQ31:FBQ32 FLM31:FLM32 FVI31:FVI32 GFE31:GFE32 GPA31:GPA32 GYW31:GYW32 HIS31:HIS32 HSO31:HSO32 ICK31:ICK32 IMG31:IMG32 IWC31:IWC32 JFY31:JFY32 JPU31:JPU32 JZQ31:JZQ32 KJM31:KJM32 KTI31:KTI32 LDE31:LDE32 LNA31:LNA32 LWW31:LWW32 MGS31:MGS32 MQO31:MQO32 NAK31:NAK32 NKG31:NKG32 NUC31:NUC32 ODY31:ODY32 ONU31:ONU32 OXQ31:OXQ32 PHM31:PHM32 PRI31:PRI32 QBE31:QBE32 QLA31:QLA32 QUW31:QUW32 RES31:RES32 ROO31:ROO32 RYK31:RYK32 SIG31:SIG32 SSC31:SSC32 TBY31:TBY32 TLU31:TLU32 TVQ31:TVQ32 UFM31:UFM32 UPI31:UPI32 UZE31:UZE32 VJA31:VJA32 VSW31:VSW32 WCS31:WCS32 WMO31:WMO32 WWK31:WWK32 KA31 TW31 ADS31 ANO31 AXK31 BHG31 BRC31 CAY31 CKU31 CUQ31 DEM31 DOI31 DYE31 EIA31 ERW31 FBS31 FLO31 FVK31 GFG31 GPC31 GYY31 HIU31 HSQ31 ICM31 IMI31 IWE31 JGA31 JPW31 JZS31 KJO31 KTK31 LDG31 LNC31 LWY31 MGU31 MQQ31 NAM31 NKI31 NUE31 OEA31 ONW31 OXS31 PHO31 PRK31 QBG31 QLC31 QUY31 REU31 ROQ31 RYM31 SII31 SSE31 TCA31 TLW31 TVS31 UFO31 UPK31 UZG31 VJC31 VSY31 WCU31 AE31"/>
    <dataValidation type="textLength" operator="lessThanOrEqual" allowBlank="1" showInputMessage="1" showErrorMessage="1" errorTitle="Ошибка" error="Допускается ввод не более 900 символов!" sqref="WWE983063:WWE983067 AG65559:AG65563 JS65559:JS65563 TO65559:TO65563 ADK65559:ADK65563 ANG65559:ANG65563 AXC65559:AXC65563 BGY65559:BGY65563 BQU65559:BQU65563 CAQ65559:CAQ65563 CKM65559:CKM65563 CUI65559:CUI65563 DEE65559:DEE65563 DOA65559:DOA65563 DXW65559:DXW65563 EHS65559:EHS65563 ERO65559:ERO65563 FBK65559:FBK65563 FLG65559:FLG65563 FVC65559:FVC65563 GEY65559:GEY65563 GOU65559:GOU65563 GYQ65559:GYQ65563 HIM65559:HIM65563 HSI65559:HSI65563 ICE65559:ICE65563 IMA65559:IMA65563 IVW65559:IVW65563 JFS65559:JFS65563 JPO65559:JPO65563 JZK65559:JZK65563 KJG65559:KJG65563 KTC65559:KTC65563 LCY65559:LCY65563 LMU65559:LMU65563 LWQ65559:LWQ65563 MGM65559:MGM65563 MQI65559:MQI65563 NAE65559:NAE65563 NKA65559:NKA65563 NTW65559:NTW65563 ODS65559:ODS65563 ONO65559:ONO65563 OXK65559:OXK65563 PHG65559:PHG65563 PRC65559:PRC65563 QAY65559:QAY65563 QKU65559:QKU65563 QUQ65559:QUQ65563 REM65559:REM65563 ROI65559:ROI65563 RYE65559:RYE65563 SIA65559:SIA65563 SRW65559:SRW65563 TBS65559:TBS65563 TLO65559:TLO65563 TVK65559:TVK65563 UFG65559:UFG65563 UPC65559:UPC65563 UYY65559:UYY65563 VIU65559:VIU65563 VSQ65559:VSQ65563 WCM65559:WCM65563 WMI65559:WMI65563 WWE65559:WWE65563 AG131095:AG131099 JS131095:JS131099 TO131095:TO131099 ADK131095:ADK131099 ANG131095:ANG131099 AXC131095:AXC131099 BGY131095:BGY131099 BQU131095:BQU131099 CAQ131095:CAQ131099 CKM131095:CKM131099 CUI131095:CUI131099 DEE131095:DEE131099 DOA131095:DOA131099 DXW131095:DXW131099 EHS131095:EHS131099 ERO131095:ERO131099 FBK131095:FBK131099 FLG131095:FLG131099 FVC131095:FVC131099 GEY131095:GEY131099 GOU131095:GOU131099 GYQ131095:GYQ131099 HIM131095:HIM131099 HSI131095:HSI131099 ICE131095:ICE131099 IMA131095:IMA131099 IVW131095:IVW131099 JFS131095:JFS131099 JPO131095:JPO131099 JZK131095:JZK131099 KJG131095:KJG131099 KTC131095:KTC131099 LCY131095:LCY131099 LMU131095:LMU131099 LWQ131095:LWQ131099 MGM131095:MGM131099 MQI131095:MQI131099 NAE131095:NAE131099 NKA131095:NKA131099 NTW131095:NTW131099 ODS131095:ODS131099 ONO131095:ONO131099 OXK131095:OXK131099 PHG131095:PHG131099 PRC131095:PRC131099 QAY131095:QAY131099 QKU131095:QKU131099 QUQ131095:QUQ131099 REM131095:REM131099 ROI131095:ROI131099 RYE131095:RYE131099 SIA131095:SIA131099 SRW131095:SRW131099 TBS131095:TBS131099 TLO131095:TLO131099 TVK131095:TVK131099 UFG131095:UFG131099 UPC131095:UPC131099 UYY131095:UYY131099 VIU131095:VIU131099 VSQ131095:VSQ131099 WCM131095:WCM131099 WMI131095:WMI131099 WWE131095:WWE131099 AG196631:AG196635 JS196631:JS196635 TO196631:TO196635 ADK196631:ADK196635 ANG196631:ANG196635 AXC196631:AXC196635 BGY196631:BGY196635 BQU196631:BQU196635 CAQ196631:CAQ196635 CKM196631:CKM196635 CUI196631:CUI196635 DEE196631:DEE196635 DOA196631:DOA196635 DXW196631:DXW196635 EHS196631:EHS196635 ERO196631:ERO196635 FBK196631:FBK196635 FLG196631:FLG196635 FVC196631:FVC196635 GEY196631:GEY196635 GOU196631:GOU196635 GYQ196631:GYQ196635 HIM196631:HIM196635 HSI196631:HSI196635 ICE196631:ICE196635 IMA196631:IMA196635 IVW196631:IVW196635 JFS196631:JFS196635 JPO196631:JPO196635 JZK196631:JZK196635 KJG196631:KJG196635 KTC196631:KTC196635 LCY196631:LCY196635 LMU196631:LMU196635 LWQ196631:LWQ196635 MGM196631:MGM196635 MQI196631:MQI196635 NAE196631:NAE196635 NKA196631:NKA196635 NTW196631:NTW196635 ODS196631:ODS196635 ONO196631:ONO196635 OXK196631:OXK196635 PHG196631:PHG196635 PRC196631:PRC196635 QAY196631:QAY196635 QKU196631:QKU196635 QUQ196631:QUQ196635 REM196631:REM196635 ROI196631:ROI196635 RYE196631:RYE196635 SIA196631:SIA196635 SRW196631:SRW196635 TBS196631:TBS196635 TLO196631:TLO196635 TVK196631:TVK196635 UFG196631:UFG196635 UPC196631:UPC196635 UYY196631:UYY196635 VIU196631:VIU196635 VSQ196631:VSQ196635 WCM196631:WCM196635 WMI196631:WMI196635 WWE196631:WWE196635 AG262167:AG262171 JS262167:JS262171 TO262167:TO262171 ADK262167:ADK262171 ANG262167:ANG262171 AXC262167:AXC262171 BGY262167:BGY262171 BQU262167:BQU262171 CAQ262167:CAQ262171 CKM262167:CKM262171 CUI262167:CUI262171 DEE262167:DEE262171 DOA262167:DOA262171 DXW262167:DXW262171 EHS262167:EHS262171 ERO262167:ERO262171 FBK262167:FBK262171 FLG262167:FLG262171 FVC262167:FVC262171 GEY262167:GEY262171 GOU262167:GOU262171 GYQ262167:GYQ262171 HIM262167:HIM262171 HSI262167:HSI262171 ICE262167:ICE262171 IMA262167:IMA262171 IVW262167:IVW262171 JFS262167:JFS262171 JPO262167:JPO262171 JZK262167:JZK262171 KJG262167:KJG262171 KTC262167:KTC262171 LCY262167:LCY262171 LMU262167:LMU262171 LWQ262167:LWQ262171 MGM262167:MGM262171 MQI262167:MQI262171 NAE262167:NAE262171 NKA262167:NKA262171 NTW262167:NTW262171 ODS262167:ODS262171 ONO262167:ONO262171 OXK262167:OXK262171 PHG262167:PHG262171 PRC262167:PRC262171 QAY262167:QAY262171 QKU262167:QKU262171 QUQ262167:QUQ262171 REM262167:REM262171 ROI262167:ROI262171 RYE262167:RYE262171 SIA262167:SIA262171 SRW262167:SRW262171 TBS262167:TBS262171 TLO262167:TLO262171 TVK262167:TVK262171 UFG262167:UFG262171 UPC262167:UPC262171 UYY262167:UYY262171 VIU262167:VIU262171 VSQ262167:VSQ262171 WCM262167:WCM262171 WMI262167:WMI262171 WWE262167:WWE262171 AG327703:AG327707 JS327703:JS327707 TO327703:TO327707 ADK327703:ADK327707 ANG327703:ANG327707 AXC327703:AXC327707 BGY327703:BGY327707 BQU327703:BQU327707 CAQ327703:CAQ327707 CKM327703:CKM327707 CUI327703:CUI327707 DEE327703:DEE327707 DOA327703:DOA327707 DXW327703:DXW327707 EHS327703:EHS327707 ERO327703:ERO327707 FBK327703:FBK327707 FLG327703:FLG327707 FVC327703:FVC327707 GEY327703:GEY327707 GOU327703:GOU327707 GYQ327703:GYQ327707 HIM327703:HIM327707 HSI327703:HSI327707 ICE327703:ICE327707 IMA327703:IMA327707 IVW327703:IVW327707 JFS327703:JFS327707 JPO327703:JPO327707 JZK327703:JZK327707 KJG327703:KJG327707 KTC327703:KTC327707 LCY327703:LCY327707 LMU327703:LMU327707 LWQ327703:LWQ327707 MGM327703:MGM327707 MQI327703:MQI327707 NAE327703:NAE327707 NKA327703:NKA327707 NTW327703:NTW327707 ODS327703:ODS327707 ONO327703:ONO327707 OXK327703:OXK327707 PHG327703:PHG327707 PRC327703:PRC327707 QAY327703:QAY327707 QKU327703:QKU327707 QUQ327703:QUQ327707 REM327703:REM327707 ROI327703:ROI327707 RYE327703:RYE327707 SIA327703:SIA327707 SRW327703:SRW327707 TBS327703:TBS327707 TLO327703:TLO327707 TVK327703:TVK327707 UFG327703:UFG327707 UPC327703:UPC327707 UYY327703:UYY327707 VIU327703:VIU327707 VSQ327703:VSQ327707 WCM327703:WCM327707 WMI327703:WMI327707 WWE327703:WWE327707 AG393239:AG393243 JS393239:JS393243 TO393239:TO393243 ADK393239:ADK393243 ANG393239:ANG393243 AXC393239:AXC393243 BGY393239:BGY393243 BQU393239:BQU393243 CAQ393239:CAQ393243 CKM393239:CKM393243 CUI393239:CUI393243 DEE393239:DEE393243 DOA393239:DOA393243 DXW393239:DXW393243 EHS393239:EHS393243 ERO393239:ERO393243 FBK393239:FBK393243 FLG393239:FLG393243 FVC393239:FVC393243 GEY393239:GEY393243 GOU393239:GOU393243 GYQ393239:GYQ393243 HIM393239:HIM393243 HSI393239:HSI393243 ICE393239:ICE393243 IMA393239:IMA393243 IVW393239:IVW393243 JFS393239:JFS393243 JPO393239:JPO393243 JZK393239:JZK393243 KJG393239:KJG393243 KTC393239:KTC393243 LCY393239:LCY393243 LMU393239:LMU393243 LWQ393239:LWQ393243 MGM393239:MGM393243 MQI393239:MQI393243 NAE393239:NAE393243 NKA393239:NKA393243 NTW393239:NTW393243 ODS393239:ODS393243 ONO393239:ONO393243 OXK393239:OXK393243 PHG393239:PHG393243 PRC393239:PRC393243 QAY393239:QAY393243 QKU393239:QKU393243 QUQ393239:QUQ393243 REM393239:REM393243 ROI393239:ROI393243 RYE393239:RYE393243 SIA393239:SIA393243 SRW393239:SRW393243 TBS393239:TBS393243 TLO393239:TLO393243 TVK393239:TVK393243 UFG393239:UFG393243 UPC393239:UPC393243 UYY393239:UYY393243 VIU393239:VIU393243 VSQ393239:VSQ393243 WCM393239:WCM393243 WMI393239:WMI393243 WWE393239:WWE393243 AG458775:AG458779 JS458775:JS458779 TO458775:TO458779 ADK458775:ADK458779 ANG458775:ANG458779 AXC458775:AXC458779 BGY458775:BGY458779 BQU458775:BQU458779 CAQ458775:CAQ458779 CKM458775:CKM458779 CUI458775:CUI458779 DEE458775:DEE458779 DOA458775:DOA458779 DXW458775:DXW458779 EHS458775:EHS458779 ERO458775:ERO458779 FBK458775:FBK458779 FLG458775:FLG458779 FVC458775:FVC458779 GEY458775:GEY458779 GOU458775:GOU458779 GYQ458775:GYQ458779 HIM458775:HIM458779 HSI458775:HSI458779 ICE458775:ICE458779 IMA458775:IMA458779 IVW458775:IVW458779 JFS458775:JFS458779 JPO458775:JPO458779 JZK458775:JZK458779 KJG458775:KJG458779 KTC458775:KTC458779 LCY458775:LCY458779 LMU458775:LMU458779 LWQ458775:LWQ458779 MGM458775:MGM458779 MQI458775:MQI458779 NAE458775:NAE458779 NKA458775:NKA458779 NTW458775:NTW458779 ODS458775:ODS458779 ONO458775:ONO458779 OXK458775:OXK458779 PHG458775:PHG458779 PRC458775:PRC458779 QAY458775:QAY458779 QKU458775:QKU458779 QUQ458775:QUQ458779 REM458775:REM458779 ROI458775:ROI458779 RYE458775:RYE458779 SIA458775:SIA458779 SRW458775:SRW458779 TBS458775:TBS458779 TLO458775:TLO458779 TVK458775:TVK458779 UFG458775:UFG458779 UPC458775:UPC458779 UYY458775:UYY458779 VIU458775:VIU458779 VSQ458775:VSQ458779 WCM458775:WCM458779 WMI458775:WMI458779 WWE458775:WWE458779 AG524311:AG524315 JS524311:JS524315 TO524311:TO524315 ADK524311:ADK524315 ANG524311:ANG524315 AXC524311:AXC524315 BGY524311:BGY524315 BQU524311:BQU524315 CAQ524311:CAQ524315 CKM524311:CKM524315 CUI524311:CUI524315 DEE524311:DEE524315 DOA524311:DOA524315 DXW524311:DXW524315 EHS524311:EHS524315 ERO524311:ERO524315 FBK524311:FBK524315 FLG524311:FLG524315 FVC524311:FVC524315 GEY524311:GEY524315 GOU524311:GOU524315 GYQ524311:GYQ524315 HIM524311:HIM524315 HSI524311:HSI524315 ICE524311:ICE524315 IMA524311:IMA524315 IVW524311:IVW524315 JFS524311:JFS524315 JPO524311:JPO524315 JZK524311:JZK524315 KJG524311:KJG524315 KTC524311:KTC524315 LCY524311:LCY524315 LMU524311:LMU524315 LWQ524311:LWQ524315 MGM524311:MGM524315 MQI524311:MQI524315 NAE524311:NAE524315 NKA524311:NKA524315 NTW524311:NTW524315 ODS524311:ODS524315 ONO524311:ONO524315 OXK524311:OXK524315 PHG524311:PHG524315 PRC524311:PRC524315 QAY524311:QAY524315 QKU524311:QKU524315 QUQ524311:QUQ524315 REM524311:REM524315 ROI524311:ROI524315 RYE524311:RYE524315 SIA524311:SIA524315 SRW524311:SRW524315 TBS524311:TBS524315 TLO524311:TLO524315 TVK524311:TVK524315 UFG524311:UFG524315 UPC524311:UPC524315 UYY524311:UYY524315 VIU524311:VIU524315 VSQ524311:VSQ524315 WCM524311:WCM524315 WMI524311:WMI524315 WWE524311:WWE524315 AG589847:AG589851 JS589847:JS589851 TO589847:TO589851 ADK589847:ADK589851 ANG589847:ANG589851 AXC589847:AXC589851 BGY589847:BGY589851 BQU589847:BQU589851 CAQ589847:CAQ589851 CKM589847:CKM589851 CUI589847:CUI589851 DEE589847:DEE589851 DOA589847:DOA589851 DXW589847:DXW589851 EHS589847:EHS589851 ERO589847:ERO589851 FBK589847:FBK589851 FLG589847:FLG589851 FVC589847:FVC589851 GEY589847:GEY589851 GOU589847:GOU589851 GYQ589847:GYQ589851 HIM589847:HIM589851 HSI589847:HSI589851 ICE589847:ICE589851 IMA589847:IMA589851 IVW589847:IVW589851 JFS589847:JFS589851 JPO589847:JPO589851 JZK589847:JZK589851 KJG589847:KJG589851 KTC589847:KTC589851 LCY589847:LCY589851 LMU589847:LMU589851 LWQ589847:LWQ589851 MGM589847:MGM589851 MQI589847:MQI589851 NAE589847:NAE589851 NKA589847:NKA589851 NTW589847:NTW589851 ODS589847:ODS589851 ONO589847:ONO589851 OXK589847:OXK589851 PHG589847:PHG589851 PRC589847:PRC589851 QAY589847:QAY589851 QKU589847:QKU589851 QUQ589847:QUQ589851 REM589847:REM589851 ROI589847:ROI589851 RYE589847:RYE589851 SIA589847:SIA589851 SRW589847:SRW589851 TBS589847:TBS589851 TLO589847:TLO589851 TVK589847:TVK589851 UFG589847:UFG589851 UPC589847:UPC589851 UYY589847:UYY589851 VIU589847:VIU589851 VSQ589847:VSQ589851 WCM589847:WCM589851 WMI589847:WMI589851 WWE589847:WWE589851 AG655383:AG655387 JS655383:JS655387 TO655383:TO655387 ADK655383:ADK655387 ANG655383:ANG655387 AXC655383:AXC655387 BGY655383:BGY655387 BQU655383:BQU655387 CAQ655383:CAQ655387 CKM655383:CKM655387 CUI655383:CUI655387 DEE655383:DEE655387 DOA655383:DOA655387 DXW655383:DXW655387 EHS655383:EHS655387 ERO655383:ERO655387 FBK655383:FBK655387 FLG655383:FLG655387 FVC655383:FVC655387 GEY655383:GEY655387 GOU655383:GOU655387 GYQ655383:GYQ655387 HIM655383:HIM655387 HSI655383:HSI655387 ICE655383:ICE655387 IMA655383:IMA655387 IVW655383:IVW655387 JFS655383:JFS655387 JPO655383:JPO655387 JZK655383:JZK655387 KJG655383:KJG655387 KTC655383:KTC655387 LCY655383:LCY655387 LMU655383:LMU655387 LWQ655383:LWQ655387 MGM655383:MGM655387 MQI655383:MQI655387 NAE655383:NAE655387 NKA655383:NKA655387 NTW655383:NTW655387 ODS655383:ODS655387 ONO655383:ONO655387 OXK655383:OXK655387 PHG655383:PHG655387 PRC655383:PRC655387 QAY655383:QAY655387 QKU655383:QKU655387 QUQ655383:QUQ655387 REM655383:REM655387 ROI655383:ROI655387 RYE655383:RYE655387 SIA655383:SIA655387 SRW655383:SRW655387 TBS655383:TBS655387 TLO655383:TLO655387 TVK655383:TVK655387 UFG655383:UFG655387 UPC655383:UPC655387 UYY655383:UYY655387 VIU655383:VIU655387 VSQ655383:VSQ655387 WCM655383:WCM655387 WMI655383:WMI655387 WWE655383:WWE655387 AG720919:AG720923 JS720919:JS720923 TO720919:TO720923 ADK720919:ADK720923 ANG720919:ANG720923 AXC720919:AXC720923 BGY720919:BGY720923 BQU720919:BQU720923 CAQ720919:CAQ720923 CKM720919:CKM720923 CUI720919:CUI720923 DEE720919:DEE720923 DOA720919:DOA720923 DXW720919:DXW720923 EHS720919:EHS720923 ERO720919:ERO720923 FBK720919:FBK720923 FLG720919:FLG720923 FVC720919:FVC720923 GEY720919:GEY720923 GOU720919:GOU720923 GYQ720919:GYQ720923 HIM720919:HIM720923 HSI720919:HSI720923 ICE720919:ICE720923 IMA720919:IMA720923 IVW720919:IVW720923 JFS720919:JFS720923 JPO720919:JPO720923 JZK720919:JZK720923 KJG720919:KJG720923 KTC720919:KTC720923 LCY720919:LCY720923 LMU720919:LMU720923 LWQ720919:LWQ720923 MGM720919:MGM720923 MQI720919:MQI720923 NAE720919:NAE720923 NKA720919:NKA720923 NTW720919:NTW720923 ODS720919:ODS720923 ONO720919:ONO720923 OXK720919:OXK720923 PHG720919:PHG720923 PRC720919:PRC720923 QAY720919:QAY720923 QKU720919:QKU720923 QUQ720919:QUQ720923 REM720919:REM720923 ROI720919:ROI720923 RYE720919:RYE720923 SIA720919:SIA720923 SRW720919:SRW720923 TBS720919:TBS720923 TLO720919:TLO720923 TVK720919:TVK720923 UFG720919:UFG720923 UPC720919:UPC720923 UYY720919:UYY720923 VIU720919:VIU720923 VSQ720919:VSQ720923 WCM720919:WCM720923 WMI720919:WMI720923 WWE720919:WWE720923 AG786455:AG786459 JS786455:JS786459 TO786455:TO786459 ADK786455:ADK786459 ANG786455:ANG786459 AXC786455:AXC786459 BGY786455:BGY786459 BQU786455:BQU786459 CAQ786455:CAQ786459 CKM786455:CKM786459 CUI786455:CUI786459 DEE786455:DEE786459 DOA786455:DOA786459 DXW786455:DXW786459 EHS786455:EHS786459 ERO786455:ERO786459 FBK786455:FBK786459 FLG786455:FLG786459 FVC786455:FVC786459 GEY786455:GEY786459 GOU786455:GOU786459 GYQ786455:GYQ786459 HIM786455:HIM786459 HSI786455:HSI786459 ICE786455:ICE786459 IMA786455:IMA786459 IVW786455:IVW786459 JFS786455:JFS786459 JPO786455:JPO786459 JZK786455:JZK786459 KJG786455:KJG786459 KTC786455:KTC786459 LCY786455:LCY786459 LMU786455:LMU786459 LWQ786455:LWQ786459 MGM786455:MGM786459 MQI786455:MQI786459 NAE786455:NAE786459 NKA786455:NKA786459 NTW786455:NTW786459 ODS786455:ODS786459 ONO786455:ONO786459 OXK786455:OXK786459 PHG786455:PHG786459 PRC786455:PRC786459 QAY786455:QAY786459 QKU786455:QKU786459 QUQ786455:QUQ786459 REM786455:REM786459 ROI786455:ROI786459 RYE786455:RYE786459 SIA786455:SIA786459 SRW786455:SRW786459 TBS786455:TBS786459 TLO786455:TLO786459 TVK786455:TVK786459 UFG786455:UFG786459 UPC786455:UPC786459 UYY786455:UYY786459 VIU786455:VIU786459 VSQ786455:VSQ786459 WCM786455:WCM786459 WMI786455:WMI786459 WWE786455:WWE786459 AG851991:AG851995 JS851991:JS851995 TO851991:TO851995 ADK851991:ADK851995 ANG851991:ANG851995 AXC851991:AXC851995 BGY851991:BGY851995 BQU851991:BQU851995 CAQ851991:CAQ851995 CKM851991:CKM851995 CUI851991:CUI851995 DEE851991:DEE851995 DOA851991:DOA851995 DXW851991:DXW851995 EHS851991:EHS851995 ERO851991:ERO851995 FBK851991:FBK851995 FLG851991:FLG851995 FVC851991:FVC851995 GEY851991:GEY851995 GOU851991:GOU851995 GYQ851991:GYQ851995 HIM851991:HIM851995 HSI851991:HSI851995 ICE851991:ICE851995 IMA851991:IMA851995 IVW851991:IVW851995 JFS851991:JFS851995 JPO851991:JPO851995 JZK851991:JZK851995 KJG851991:KJG851995 KTC851991:KTC851995 LCY851991:LCY851995 LMU851991:LMU851995 LWQ851991:LWQ851995 MGM851991:MGM851995 MQI851991:MQI851995 NAE851991:NAE851995 NKA851991:NKA851995 NTW851991:NTW851995 ODS851991:ODS851995 ONO851991:ONO851995 OXK851991:OXK851995 PHG851991:PHG851995 PRC851991:PRC851995 QAY851991:QAY851995 QKU851991:QKU851995 QUQ851991:QUQ851995 REM851991:REM851995 ROI851991:ROI851995 RYE851991:RYE851995 SIA851991:SIA851995 SRW851991:SRW851995 TBS851991:TBS851995 TLO851991:TLO851995 TVK851991:TVK851995 UFG851991:UFG851995 UPC851991:UPC851995 UYY851991:UYY851995 VIU851991:VIU851995 VSQ851991:VSQ851995 WCM851991:WCM851995 WMI851991:WMI851995 WWE851991:WWE851995 AG917527:AG917531 JS917527:JS917531 TO917527:TO917531 ADK917527:ADK917531 ANG917527:ANG917531 AXC917527:AXC917531 BGY917527:BGY917531 BQU917527:BQU917531 CAQ917527:CAQ917531 CKM917527:CKM917531 CUI917527:CUI917531 DEE917527:DEE917531 DOA917527:DOA917531 DXW917527:DXW917531 EHS917527:EHS917531 ERO917527:ERO917531 FBK917527:FBK917531 FLG917527:FLG917531 FVC917527:FVC917531 GEY917527:GEY917531 GOU917527:GOU917531 GYQ917527:GYQ917531 HIM917527:HIM917531 HSI917527:HSI917531 ICE917527:ICE917531 IMA917527:IMA917531 IVW917527:IVW917531 JFS917527:JFS917531 JPO917527:JPO917531 JZK917527:JZK917531 KJG917527:KJG917531 KTC917527:KTC917531 LCY917527:LCY917531 LMU917527:LMU917531 LWQ917527:LWQ917531 MGM917527:MGM917531 MQI917527:MQI917531 NAE917527:NAE917531 NKA917527:NKA917531 NTW917527:NTW917531 ODS917527:ODS917531 ONO917527:ONO917531 OXK917527:OXK917531 PHG917527:PHG917531 PRC917527:PRC917531 QAY917527:QAY917531 QKU917527:QKU917531 QUQ917527:QUQ917531 REM917527:REM917531 ROI917527:ROI917531 RYE917527:RYE917531 SIA917527:SIA917531 SRW917527:SRW917531 TBS917527:TBS917531 TLO917527:TLO917531 TVK917527:TVK917531 UFG917527:UFG917531 UPC917527:UPC917531 UYY917527:UYY917531 VIU917527:VIU917531 VSQ917527:VSQ917531 WCM917527:WCM917531 WMI917527:WMI917531 WWE917527:WWE917531 AG983063:AG983067 JS983063:JS983067 TO983063:TO983067 ADK983063:ADK983067 ANG983063:ANG983067 AXC983063:AXC983067 BGY983063:BGY983067 BQU983063:BQU983067 CAQ983063:CAQ983067 CKM983063:CKM983067 CUI983063:CUI983067 DEE983063:DEE983067 DOA983063:DOA983067 DXW983063:DXW983067 EHS983063:EHS983067 ERO983063:ERO983067 FBK983063:FBK983067 FLG983063:FLG983067 FVC983063:FVC983067 GEY983063:GEY983067 GOU983063:GOU983067 GYQ983063:GYQ983067 HIM983063:HIM983067 HSI983063:HSI983067 ICE983063:ICE983067 IMA983063:IMA983067 IVW983063:IVW983067 JFS983063:JFS983067 JPO983063:JPO983067 JZK983063:JZK983067 KJG983063:KJG983067 KTC983063:KTC983067 LCY983063:LCY983067 LMU983063:LMU983067 LWQ983063:LWQ983067 MGM983063:MGM983067 MQI983063:MQI983067 NAE983063:NAE983067 NKA983063:NKA983067 NTW983063:NTW983067 ODS983063:ODS983067 ONO983063:ONO983067 OXK983063:OXK983067 PHG983063:PHG983067 PRC983063:PRC983067 QAY983063:QAY983067 QKU983063:QKU983067 QUQ983063:QUQ983067 REM983063:REM983067 ROI983063:ROI983067 RYE983063:RYE983067 SIA983063:SIA983067 SRW983063:SRW983067 TBS983063:TBS983067 TLO983063:TLO983067 TVK983063:TVK983067 UFG983063:UFG983067 UPC983063:UPC983067 UYY983063:UYY983067 VIU983063:VIU983067 VSQ983063:VSQ983067 WCM983063:WCM983067 WMI983063:WMI983067 WWE19:WWE23 WMI19:WMI23 WCM19:WCM23 VSQ19:VSQ23 VIU19:VIU23 UYY19:UYY23 UPC19:UPC23 UFG19:UFG23 TVK19:TVK23 TLO19:TLO23 TBS19:TBS23 SRW19:SRW23 SIA19:SIA23 RYE19:RYE23 ROI19:ROI23 REM19:REM23 QUQ19:QUQ23 QKU19:QKU23 QAY19:QAY23 PRC19:PRC23 PHG19:PHG23 OXK19:OXK23 ONO19:ONO23 ODS19:ODS23 NTW19:NTW23 NKA19:NKA23 NAE19:NAE23 MQI19:MQI23 MGM19:MGM23 LWQ19:LWQ23 LMU19:LMU23 LCY19:LCY23 KTC19:KTC23 KJG19:KJG23 JZK19:JZK23 JPO19:JPO23 JFS19:JFS23 IVW19:IVW23 IMA19:IMA23 ICE19:ICE23 HSI19:HSI23 HIM19:HIM23 GYQ19:GYQ23 GOU19:GOU23 GEY19:GEY23 FVC19:FVC23 FLG19:FLG23 FBK19:FBK23 ERO19:ERO23 EHS19:EHS23 DXW19:DXW23 DOA19:DOA23 DEE19:DEE23 CUI19:CUI23 CKM19:CKM23 CAQ19:CAQ23 BQU19:BQU23 BGY19:BGY23 AXC19:AXC23 ANG19:ANG23 ADK19:ADK23 TO19:TO23 JS19:JS23 WWO27 KC27 TY27 ADU27 ANQ27 AXM27 BHI27 BRE27 CBA27 CKW27 CUS27 DEO27 DOK27 DYG27 EIC27 ERY27 FBU27 FLQ27 FVM27 GFI27 GPE27 GZA27 HIW27 HSS27 ICO27 IMK27 IWG27 JGC27 JPY27 JZU27 KJQ27 KTM27 LDI27 LNE27 LXA27 MGW27 MQS27 NAO27 NKK27 NUG27 OEC27 ONY27 OXU27 PHQ27 PRM27 QBI27 QLE27 QVA27 REW27 ROS27 RYO27 SIK27 SSG27 TCC27 TLY27 TVU27 UFQ27 UPM27 UZI27 VJE27 VTA27 WCW27 WMS27 WWO31 KC31 TY31 ADU31 ANQ31 AXM31 BHI31 BRE31 CBA31 CKW31 CUS31 DEO31 DOK31 DYG31 EIC31 ERY31 FBU31 FLQ31 FVM31 GFI31 GPE31 GZA31 HIW31 HSS31 ICO31 IMK31 IWG31 JGC31 JPY31 JZU31 KJQ31 KTM31 LDI31 LNE31 LXA31 MGW31 MQS31 NAO31 NKK31 NUG31 OEC31 ONY31 OXU31 PHQ31 PRM31 QBI31 QLE31 QVA31 REW31 ROS31 RYO31 SIK31 SSG31 TCC31 TLY31 TVU31 UFQ31 UPM31 UZI31 VJE31 VTA31 WCW31 WMS31">
      <formula1>900</formula1>
    </dataValidation>
    <dataValidation type="decimal" allowBlank="1" showErrorMessage="1" errorTitle="Ошибка" error="Допускается ввод только действительных чисел!" sqref="Z65563:AA65563 JL65563:JM65563 TH65563:TI65563 ADD65563:ADE65563 AMZ65563:ANA65563 AWV65563:AWW65563 BGR65563:BGS65563 BQN65563:BQO65563 CAJ65563:CAK65563 CKF65563:CKG65563 CUB65563:CUC65563 DDX65563:DDY65563 DNT65563:DNU65563 DXP65563:DXQ65563 EHL65563:EHM65563 ERH65563:ERI65563 FBD65563:FBE65563 FKZ65563:FLA65563 FUV65563:FUW65563 GER65563:GES65563 GON65563:GOO65563 GYJ65563:GYK65563 HIF65563:HIG65563 HSB65563:HSC65563 IBX65563:IBY65563 ILT65563:ILU65563 IVP65563:IVQ65563 JFL65563:JFM65563 JPH65563:JPI65563 JZD65563:JZE65563 KIZ65563:KJA65563 KSV65563:KSW65563 LCR65563:LCS65563 LMN65563:LMO65563 LWJ65563:LWK65563 MGF65563:MGG65563 MQB65563:MQC65563 MZX65563:MZY65563 NJT65563:NJU65563 NTP65563:NTQ65563 ODL65563:ODM65563 ONH65563:ONI65563 OXD65563:OXE65563 PGZ65563:PHA65563 PQV65563:PQW65563 QAR65563:QAS65563 QKN65563:QKO65563 QUJ65563:QUK65563 REF65563:REG65563 ROB65563:ROC65563 RXX65563:RXY65563 SHT65563:SHU65563 SRP65563:SRQ65563 TBL65563:TBM65563 TLH65563:TLI65563 TVD65563:TVE65563 UEZ65563:UFA65563 UOV65563:UOW65563 UYR65563:UYS65563 VIN65563:VIO65563 VSJ65563:VSK65563 WCF65563:WCG65563 WMB65563:WMC65563 WVX65563:WVY65563 Z131099:AA131099 JL131099:JM131099 TH131099:TI131099 ADD131099:ADE131099 AMZ131099:ANA131099 AWV131099:AWW131099 BGR131099:BGS131099 BQN131099:BQO131099 CAJ131099:CAK131099 CKF131099:CKG131099 CUB131099:CUC131099 DDX131099:DDY131099 DNT131099:DNU131099 DXP131099:DXQ131099 EHL131099:EHM131099 ERH131099:ERI131099 FBD131099:FBE131099 FKZ131099:FLA131099 FUV131099:FUW131099 GER131099:GES131099 GON131099:GOO131099 GYJ131099:GYK131099 HIF131099:HIG131099 HSB131099:HSC131099 IBX131099:IBY131099 ILT131099:ILU131099 IVP131099:IVQ131099 JFL131099:JFM131099 JPH131099:JPI131099 JZD131099:JZE131099 KIZ131099:KJA131099 KSV131099:KSW131099 LCR131099:LCS131099 LMN131099:LMO131099 LWJ131099:LWK131099 MGF131099:MGG131099 MQB131099:MQC131099 MZX131099:MZY131099 NJT131099:NJU131099 NTP131099:NTQ131099 ODL131099:ODM131099 ONH131099:ONI131099 OXD131099:OXE131099 PGZ131099:PHA131099 PQV131099:PQW131099 QAR131099:QAS131099 QKN131099:QKO131099 QUJ131099:QUK131099 REF131099:REG131099 ROB131099:ROC131099 RXX131099:RXY131099 SHT131099:SHU131099 SRP131099:SRQ131099 TBL131099:TBM131099 TLH131099:TLI131099 TVD131099:TVE131099 UEZ131099:UFA131099 UOV131099:UOW131099 UYR131099:UYS131099 VIN131099:VIO131099 VSJ131099:VSK131099 WCF131099:WCG131099 WMB131099:WMC131099 WVX131099:WVY131099 Z196635:AA196635 JL196635:JM196635 TH196635:TI196635 ADD196635:ADE196635 AMZ196635:ANA196635 AWV196635:AWW196635 BGR196635:BGS196635 BQN196635:BQO196635 CAJ196635:CAK196635 CKF196635:CKG196635 CUB196635:CUC196635 DDX196635:DDY196635 DNT196635:DNU196635 DXP196635:DXQ196635 EHL196635:EHM196635 ERH196635:ERI196635 FBD196635:FBE196635 FKZ196635:FLA196635 FUV196635:FUW196635 GER196635:GES196635 GON196635:GOO196635 GYJ196635:GYK196635 HIF196635:HIG196635 HSB196635:HSC196635 IBX196635:IBY196635 ILT196635:ILU196635 IVP196635:IVQ196635 JFL196635:JFM196635 JPH196635:JPI196635 JZD196635:JZE196635 KIZ196635:KJA196635 KSV196635:KSW196635 LCR196635:LCS196635 LMN196635:LMO196635 LWJ196635:LWK196635 MGF196635:MGG196635 MQB196635:MQC196635 MZX196635:MZY196635 NJT196635:NJU196635 NTP196635:NTQ196635 ODL196635:ODM196635 ONH196635:ONI196635 OXD196635:OXE196635 PGZ196635:PHA196635 PQV196635:PQW196635 QAR196635:QAS196635 QKN196635:QKO196635 QUJ196635:QUK196635 REF196635:REG196635 ROB196635:ROC196635 RXX196635:RXY196635 SHT196635:SHU196635 SRP196635:SRQ196635 TBL196635:TBM196635 TLH196635:TLI196635 TVD196635:TVE196635 UEZ196635:UFA196635 UOV196635:UOW196635 UYR196635:UYS196635 VIN196635:VIO196635 VSJ196635:VSK196635 WCF196635:WCG196635 WMB196635:WMC196635 WVX196635:WVY196635 Z262171:AA262171 JL262171:JM262171 TH262171:TI262171 ADD262171:ADE262171 AMZ262171:ANA262171 AWV262171:AWW262171 BGR262171:BGS262171 BQN262171:BQO262171 CAJ262171:CAK262171 CKF262171:CKG262171 CUB262171:CUC262171 DDX262171:DDY262171 DNT262171:DNU262171 DXP262171:DXQ262171 EHL262171:EHM262171 ERH262171:ERI262171 FBD262171:FBE262171 FKZ262171:FLA262171 FUV262171:FUW262171 GER262171:GES262171 GON262171:GOO262171 GYJ262171:GYK262171 HIF262171:HIG262171 HSB262171:HSC262171 IBX262171:IBY262171 ILT262171:ILU262171 IVP262171:IVQ262171 JFL262171:JFM262171 JPH262171:JPI262171 JZD262171:JZE262171 KIZ262171:KJA262171 KSV262171:KSW262171 LCR262171:LCS262171 LMN262171:LMO262171 LWJ262171:LWK262171 MGF262171:MGG262171 MQB262171:MQC262171 MZX262171:MZY262171 NJT262171:NJU262171 NTP262171:NTQ262171 ODL262171:ODM262171 ONH262171:ONI262171 OXD262171:OXE262171 PGZ262171:PHA262171 PQV262171:PQW262171 QAR262171:QAS262171 QKN262171:QKO262171 QUJ262171:QUK262171 REF262171:REG262171 ROB262171:ROC262171 RXX262171:RXY262171 SHT262171:SHU262171 SRP262171:SRQ262171 TBL262171:TBM262171 TLH262171:TLI262171 TVD262171:TVE262171 UEZ262171:UFA262171 UOV262171:UOW262171 UYR262171:UYS262171 VIN262171:VIO262171 VSJ262171:VSK262171 WCF262171:WCG262171 WMB262171:WMC262171 WVX262171:WVY262171 Z327707:AA327707 JL327707:JM327707 TH327707:TI327707 ADD327707:ADE327707 AMZ327707:ANA327707 AWV327707:AWW327707 BGR327707:BGS327707 BQN327707:BQO327707 CAJ327707:CAK327707 CKF327707:CKG327707 CUB327707:CUC327707 DDX327707:DDY327707 DNT327707:DNU327707 DXP327707:DXQ327707 EHL327707:EHM327707 ERH327707:ERI327707 FBD327707:FBE327707 FKZ327707:FLA327707 FUV327707:FUW327707 GER327707:GES327707 GON327707:GOO327707 GYJ327707:GYK327707 HIF327707:HIG327707 HSB327707:HSC327707 IBX327707:IBY327707 ILT327707:ILU327707 IVP327707:IVQ327707 JFL327707:JFM327707 JPH327707:JPI327707 JZD327707:JZE327707 KIZ327707:KJA327707 KSV327707:KSW327707 LCR327707:LCS327707 LMN327707:LMO327707 LWJ327707:LWK327707 MGF327707:MGG327707 MQB327707:MQC327707 MZX327707:MZY327707 NJT327707:NJU327707 NTP327707:NTQ327707 ODL327707:ODM327707 ONH327707:ONI327707 OXD327707:OXE327707 PGZ327707:PHA327707 PQV327707:PQW327707 QAR327707:QAS327707 QKN327707:QKO327707 QUJ327707:QUK327707 REF327707:REG327707 ROB327707:ROC327707 RXX327707:RXY327707 SHT327707:SHU327707 SRP327707:SRQ327707 TBL327707:TBM327707 TLH327707:TLI327707 TVD327707:TVE327707 UEZ327707:UFA327707 UOV327707:UOW327707 UYR327707:UYS327707 VIN327707:VIO327707 VSJ327707:VSK327707 WCF327707:WCG327707 WMB327707:WMC327707 WVX327707:WVY327707 Z393243:AA393243 JL393243:JM393243 TH393243:TI393243 ADD393243:ADE393243 AMZ393243:ANA393243 AWV393243:AWW393243 BGR393243:BGS393243 BQN393243:BQO393243 CAJ393243:CAK393243 CKF393243:CKG393243 CUB393243:CUC393243 DDX393243:DDY393243 DNT393243:DNU393243 DXP393243:DXQ393243 EHL393243:EHM393243 ERH393243:ERI393243 FBD393243:FBE393243 FKZ393243:FLA393243 FUV393243:FUW393243 GER393243:GES393243 GON393243:GOO393243 GYJ393243:GYK393243 HIF393243:HIG393243 HSB393243:HSC393243 IBX393243:IBY393243 ILT393243:ILU393243 IVP393243:IVQ393243 JFL393243:JFM393243 JPH393243:JPI393243 JZD393243:JZE393243 KIZ393243:KJA393243 KSV393243:KSW393243 LCR393243:LCS393243 LMN393243:LMO393243 LWJ393243:LWK393243 MGF393243:MGG393243 MQB393243:MQC393243 MZX393243:MZY393243 NJT393243:NJU393243 NTP393243:NTQ393243 ODL393243:ODM393243 ONH393243:ONI393243 OXD393243:OXE393243 PGZ393243:PHA393243 PQV393243:PQW393243 QAR393243:QAS393243 QKN393243:QKO393243 QUJ393243:QUK393243 REF393243:REG393243 ROB393243:ROC393243 RXX393243:RXY393243 SHT393243:SHU393243 SRP393243:SRQ393243 TBL393243:TBM393243 TLH393243:TLI393243 TVD393243:TVE393243 UEZ393243:UFA393243 UOV393243:UOW393243 UYR393243:UYS393243 VIN393243:VIO393243 VSJ393243:VSK393243 WCF393243:WCG393243 WMB393243:WMC393243 WVX393243:WVY393243 Z458779:AA458779 JL458779:JM458779 TH458779:TI458779 ADD458779:ADE458779 AMZ458779:ANA458779 AWV458779:AWW458779 BGR458779:BGS458779 BQN458779:BQO458779 CAJ458779:CAK458779 CKF458779:CKG458779 CUB458779:CUC458779 DDX458779:DDY458779 DNT458779:DNU458779 DXP458779:DXQ458779 EHL458779:EHM458779 ERH458779:ERI458779 FBD458779:FBE458779 FKZ458779:FLA458779 FUV458779:FUW458779 GER458779:GES458779 GON458779:GOO458779 GYJ458779:GYK458779 HIF458779:HIG458779 HSB458779:HSC458779 IBX458779:IBY458779 ILT458779:ILU458779 IVP458779:IVQ458779 JFL458779:JFM458779 JPH458779:JPI458779 JZD458779:JZE458779 KIZ458779:KJA458779 KSV458779:KSW458779 LCR458779:LCS458779 LMN458779:LMO458779 LWJ458779:LWK458779 MGF458779:MGG458779 MQB458779:MQC458779 MZX458779:MZY458779 NJT458779:NJU458779 NTP458779:NTQ458779 ODL458779:ODM458779 ONH458779:ONI458779 OXD458779:OXE458779 PGZ458779:PHA458779 PQV458779:PQW458779 QAR458779:QAS458779 QKN458779:QKO458779 QUJ458779:QUK458779 REF458779:REG458779 ROB458779:ROC458779 RXX458779:RXY458779 SHT458779:SHU458779 SRP458779:SRQ458779 TBL458779:TBM458779 TLH458779:TLI458779 TVD458779:TVE458779 UEZ458779:UFA458779 UOV458779:UOW458779 UYR458779:UYS458779 VIN458779:VIO458779 VSJ458779:VSK458779 WCF458779:WCG458779 WMB458779:WMC458779 WVX458779:WVY458779 Z524315:AA524315 JL524315:JM524315 TH524315:TI524315 ADD524315:ADE524315 AMZ524315:ANA524315 AWV524315:AWW524315 BGR524315:BGS524315 BQN524315:BQO524315 CAJ524315:CAK524315 CKF524315:CKG524315 CUB524315:CUC524315 DDX524315:DDY524315 DNT524315:DNU524315 DXP524315:DXQ524315 EHL524315:EHM524315 ERH524315:ERI524315 FBD524315:FBE524315 FKZ524315:FLA524315 FUV524315:FUW524315 GER524315:GES524315 GON524315:GOO524315 GYJ524315:GYK524315 HIF524315:HIG524315 HSB524315:HSC524315 IBX524315:IBY524315 ILT524315:ILU524315 IVP524315:IVQ524315 JFL524315:JFM524315 JPH524315:JPI524315 JZD524315:JZE524315 KIZ524315:KJA524315 KSV524315:KSW524315 LCR524315:LCS524315 LMN524315:LMO524315 LWJ524315:LWK524315 MGF524315:MGG524315 MQB524315:MQC524315 MZX524315:MZY524315 NJT524315:NJU524315 NTP524315:NTQ524315 ODL524315:ODM524315 ONH524315:ONI524315 OXD524315:OXE524315 PGZ524315:PHA524315 PQV524315:PQW524315 QAR524315:QAS524315 QKN524315:QKO524315 QUJ524315:QUK524315 REF524315:REG524315 ROB524315:ROC524315 RXX524315:RXY524315 SHT524315:SHU524315 SRP524315:SRQ524315 TBL524315:TBM524315 TLH524315:TLI524315 TVD524315:TVE524315 UEZ524315:UFA524315 UOV524315:UOW524315 UYR524315:UYS524315 VIN524315:VIO524315 VSJ524315:VSK524315 WCF524315:WCG524315 WMB524315:WMC524315 WVX524315:WVY524315 Z589851:AA589851 JL589851:JM589851 TH589851:TI589851 ADD589851:ADE589851 AMZ589851:ANA589851 AWV589851:AWW589851 BGR589851:BGS589851 BQN589851:BQO589851 CAJ589851:CAK589851 CKF589851:CKG589851 CUB589851:CUC589851 DDX589851:DDY589851 DNT589851:DNU589851 DXP589851:DXQ589851 EHL589851:EHM589851 ERH589851:ERI589851 FBD589851:FBE589851 FKZ589851:FLA589851 FUV589851:FUW589851 GER589851:GES589851 GON589851:GOO589851 GYJ589851:GYK589851 HIF589851:HIG589851 HSB589851:HSC589851 IBX589851:IBY589851 ILT589851:ILU589851 IVP589851:IVQ589851 JFL589851:JFM589851 JPH589851:JPI589851 JZD589851:JZE589851 KIZ589851:KJA589851 KSV589851:KSW589851 LCR589851:LCS589851 LMN589851:LMO589851 LWJ589851:LWK589851 MGF589851:MGG589851 MQB589851:MQC589851 MZX589851:MZY589851 NJT589851:NJU589851 NTP589851:NTQ589851 ODL589851:ODM589851 ONH589851:ONI589851 OXD589851:OXE589851 PGZ589851:PHA589851 PQV589851:PQW589851 QAR589851:QAS589851 QKN589851:QKO589851 QUJ589851:QUK589851 REF589851:REG589851 ROB589851:ROC589851 RXX589851:RXY589851 SHT589851:SHU589851 SRP589851:SRQ589851 TBL589851:TBM589851 TLH589851:TLI589851 TVD589851:TVE589851 UEZ589851:UFA589851 UOV589851:UOW589851 UYR589851:UYS589851 VIN589851:VIO589851 VSJ589851:VSK589851 WCF589851:WCG589851 WMB589851:WMC589851 WVX589851:WVY589851 Z655387:AA655387 JL655387:JM655387 TH655387:TI655387 ADD655387:ADE655387 AMZ655387:ANA655387 AWV655387:AWW655387 BGR655387:BGS655387 BQN655387:BQO655387 CAJ655387:CAK655387 CKF655387:CKG655387 CUB655387:CUC655387 DDX655387:DDY655387 DNT655387:DNU655387 DXP655387:DXQ655387 EHL655387:EHM655387 ERH655387:ERI655387 FBD655387:FBE655387 FKZ655387:FLA655387 FUV655387:FUW655387 GER655387:GES655387 GON655387:GOO655387 GYJ655387:GYK655387 HIF655387:HIG655387 HSB655387:HSC655387 IBX655387:IBY655387 ILT655387:ILU655387 IVP655387:IVQ655387 JFL655387:JFM655387 JPH655387:JPI655387 JZD655387:JZE655387 KIZ655387:KJA655387 KSV655387:KSW655387 LCR655387:LCS655387 LMN655387:LMO655387 LWJ655387:LWK655387 MGF655387:MGG655387 MQB655387:MQC655387 MZX655387:MZY655387 NJT655387:NJU655387 NTP655387:NTQ655387 ODL655387:ODM655387 ONH655387:ONI655387 OXD655387:OXE655387 PGZ655387:PHA655387 PQV655387:PQW655387 QAR655387:QAS655387 QKN655387:QKO655387 QUJ655387:QUK655387 REF655387:REG655387 ROB655387:ROC655387 RXX655387:RXY655387 SHT655387:SHU655387 SRP655387:SRQ655387 TBL655387:TBM655387 TLH655387:TLI655387 TVD655387:TVE655387 UEZ655387:UFA655387 UOV655387:UOW655387 UYR655387:UYS655387 VIN655387:VIO655387 VSJ655387:VSK655387 WCF655387:WCG655387 WMB655387:WMC655387 WVX655387:WVY655387 Z720923:AA720923 JL720923:JM720923 TH720923:TI720923 ADD720923:ADE720923 AMZ720923:ANA720923 AWV720923:AWW720923 BGR720923:BGS720923 BQN720923:BQO720923 CAJ720923:CAK720923 CKF720923:CKG720923 CUB720923:CUC720923 DDX720923:DDY720923 DNT720923:DNU720923 DXP720923:DXQ720923 EHL720923:EHM720923 ERH720923:ERI720923 FBD720923:FBE720923 FKZ720923:FLA720923 FUV720923:FUW720923 GER720923:GES720923 GON720923:GOO720923 GYJ720923:GYK720923 HIF720923:HIG720923 HSB720923:HSC720923 IBX720923:IBY720923 ILT720923:ILU720923 IVP720923:IVQ720923 JFL720923:JFM720923 JPH720923:JPI720923 JZD720923:JZE720923 KIZ720923:KJA720923 KSV720923:KSW720923 LCR720923:LCS720923 LMN720923:LMO720923 LWJ720923:LWK720923 MGF720923:MGG720923 MQB720923:MQC720923 MZX720923:MZY720923 NJT720923:NJU720923 NTP720923:NTQ720923 ODL720923:ODM720923 ONH720923:ONI720923 OXD720923:OXE720923 PGZ720923:PHA720923 PQV720923:PQW720923 QAR720923:QAS720923 QKN720923:QKO720923 QUJ720923:QUK720923 REF720923:REG720923 ROB720923:ROC720923 RXX720923:RXY720923 SHT720923:SHU720923 SRP720923:SRQ720923 TBL720923:TBM720923 TLH720923:TLI720923 TVD720923:TVE720923 UEZ720923:UFA720923 UOV720923:UOW720923 UYR720923:UYS720923 VIN720923:VIO720923 VSJ720923:VSK720923 WCF720923:WCG720923 WMB720923:WMC720923 WVX720923:WVY720923 Z786459:AA786459 JL786459:JM786459 TH786459:TI786459 ADD786459:ADE786459 AMZ786459:ANA786459 AWV786459:AWW786459 BGR786459:BGS786459 BQN786459:BQO786459 CAJ786459:CAK786459 CKF786459:CKG786459 CUB786459:CUC786459 DDX786459:DDY786459 DNT786459:DNU786459 DXP786459:DXQ786459 EHL786459:EHM786459 ERH786459:ERI786459 FBD786459:FBE786459 FKZ786459:FLA786459 FUV786459:FUW786459 GER786459:GES786459 GON786459:GOO786459 GYJ786459:GYK786459 HIF786459:HIG786459 HSB786459:HSC786459 IBX786459:IBY786459 ILT786459:ILU786459 IVP786459:IVQ786459 JFL786459:JFM786459 JPH786459:JPI786459 JZD786459:JZE786459 KIZ786459:KJA786459 KSV786459:KSW786459 LCR786459:LCS786459 LMN786459:LMO786459 LWJ786459:LWK786459 MGF786459:MGG786459 MQB786459:MQC786459 MZX786459:MZY786459 NJT786459:NJU786459 NTP786459:NTQ786459 ODL786459:ODM786459 ONH786459:ONI786459 OXD786459:OXE786459 PGZ786459:PHA786459 PQV786459:PQW786459 QAR786459:QAS786459 QKN786459:QKO786459 QUJ786459:QUK786459 REF786459:REG786459 ROB786459:ROC786459 RXX786459:RXY786459 SHT786459:SHU786459 SRP786459:SRQ786459 TBL786459:TBM786459 TLH786459:TLI786459 TVD786459:TVE786459 UEZ786459:UFA786459 UOV786459:UOW786459 UYR786459:UYS786459 VIN786459:VIO786459 VSJ786459:VSK786459 WCF786459:WCG786459 WMB786459:WMC786459 WVX786459:WVY786459 Z851995:AA851995 JL851995:JM851995 TH851995:TI851995 ADD851995:ADE851995 AMZ851995:ANA851995 AWV851995:AWW851995 BGR851995:BGS851995 BQN851995:BQO851995 CAJ851995:CAK851995 CKF851995:CKG851995 CUB851995:CUC851995 DDX851995:DDY851995 DNT851995:DNU851995 DXP851995:DXQ851995 EHL851995:EHM851995 ERH851995:ERI851995 FBD851995:FBE851995 FKZ851995:FLA851995 FUV851995:FUW851995 GER851995:GES851995 GON851995:GOO851995 GYJ851995:GYK851995 HIF851995:HIG851995 HSB851995:HSC851995 IBX851995:IBY851995 ILT851995:ILU851995 IVP851995:IVQ851995 JFL851995:JFM851995 JPH851995:JPI851995 JZD851995:JZE851995 KIZ851995:KJA851995 KSV851995:KSW851995 LCR851995:LCS851995 LMN851995:LMO851995 LWJ851995:LWK851995 MGF851995:MGG851995 MQB851995:MQC851995 MZX851995:MZY851995 NJT851995:NJU851995 NTP851995:NTQ851995 ODL851995:ODM851995 ONH851995:ONI851995 OXD851995:OXE851995 PGZ851995:PHA851995 PQV851995:PQW851995 QAR851995:QAS851995 QKN851995:QKO851995 QUJ851995:QUK851995 REF851995:REG851995 ROB851995:ROC851995 RXX851995:RXY851995 SHT851995:SHU851995 SRP851995:SRQ851995 TBL851995:TBM851995 TLH851995:TLI851995 TVD851995:TVE851995 UEZ851995:UFA851995 UOV851995:UOW851995 UYR851995:UYS851995 VIN851995:VIO851995 VSJ851995:VSK851995 WCF851995:WCG851995 WMB851995:WMC851995 WVX851995:WVY851995 Z917531:AA917531 JL917531:JM917531 TH917531:TI917531 ADD917531:ADE917531 AMZ917531:ANA917531 AWV917531:AWW917531 BGR917531:BGS917531 BQN917531:BQO917531 CAJ917531:CAK917531 CKF917531:CKG917531 CUB917531:CUC917531 DDX917531:DDY917531 DNT917531:DNU917531 DXP917531:DXQ917531 EHL917531:EHM917531 ERH917531:ERI917531 FBD917531:FBE917531 FKZ917531:FLA917531 FUV917531:FUW917531 GER917531:GES917531 GON917531:GOO917531 GYJ917531:GYK917531 HIF917531:HIG917531 HSB917531:HSC917531 IBX917531:IBY917531 ILT917531:ILU917531 IVP917531:IVQ917531 JFL917531:JFM917531 JPH917531:JPI917531 JZD917531:JZE917531 KIZ917531:KJA917531 KSV917531:KSW917531 LCR917531:LCS917531 LMN917531:LMO917531 LWJ917531:LWK917531 MGF917531:MGG917531 MQB917531:MQC917531 MZX917531:MZY917531 NJT917531:NJU917531 NTP917531:NTQ917531 ODL917531:ODM917531 ONH917531:ONI917531 OXD917531:OXE917531 PGZ917531:PHA917531 PQV917531:PQW917531 QAR917531:QAS917531 QKN917531:QKO917531 QUJ917531:QUK917531 REF917531:REG917531 ROB917531:ROC917531 RXX917531:RXY917531 SHT917531:SHU917531 SRP917531:SRQ917531 TBL917531:TBM917531 TLH917531:TLI917531 TVD917531:TVE917531 UEZ917531:UFA917531 UOV917531:UOW917531 UYR917531:UYS917531 VIN917531:VIO917531 VSJ917531:VSK917531 WCF917531:WCG917531 WMB917531:WMC917531 WVX917531:WVY917531 Z983067:AA983067 JL983067:JM983067 TH983067:TI983067 ADD983067:ADE983067 AMZ983067:ANA983067 AWV983067:AWW983067 BGR983067:BGS983067 BQN983067:BQO983067 CAJ983067:CAK983067 CKF983067:CKG983067 CUB983067:CUC983067 DDX983067:DDY983067 DNT983067:DNU983067 DXP983067:DXQ983067 EHL983067:EHM983067 ERH983067:ERI983067 FBD983067:FBE983067 FKZ983067:FLA983067 FUV983067:FUW983067 GER983067:GES983067 GON983067:GOO983067 GYJ983067:GYK983067 HIF983067:HIG983067 HSB983067:HSC983067 IBX983067:IBY983067 ILT983067:ILU983067 IVP983067:IVQ983067 JFL983067:JFM983067 JPH983067:JPI983067 JZD983067:JZE983067 KIZ983067:KJA983067 KSV983067:KSW983067 LCR983067:LCS983067 LMN983067:LMO983067 LWJ983067:LWK983067 MGF983067:MGG983067 MQB983067:MQC983067 MZX983067:MZY983067 NJT983067:NJU983067 NTP983067:NTQ983067 ODL983067:ODM983067 ONH983067:ONI983067 OXD983067:OXE983067 PGZ983067:PHA983067 PQV983067:PQW983067 QAR983067:QAS983067 QKN983067:QKO983067 QUJ983067:QUK983067 REF983067:REG983067 ROB983067:ROC983067 RXX983067:RXY983067 SHT983067:SHU983067 SRP983067:SRQ983067 TBL983067:TBM983067 TLH983067:TLI983067 TVD983067:TVE983067 UEZ983067:UFA983067 UOV983067:UOW983067 UYR983067:UYS983067 VIN983067:VIO983067 VSJ983067:VSK983067 WCF983067:WCG983067 WMB983067:WMC983067 WVX983067:WVY983067 WVX23:WVY23 WMB23:WMC23 WCF23:WCG23 VSJ23:VSK23 VIN23:VIO23 UYR23:UYS23 UOV23:UOW23 UEZ23:UFA23 TVD23:TVE23 TLH23:TLI23 TBL23:TBM23 SRP23:SRQ23 SHT23:SHU23 RXX23:RXY23 ROB23:ROC23 REF23:REG23 QUJ23:QUK23 QKN23:QKO23 QAR23:QAS23 PQV23:PQW23 PGZ23:PHA23 OXD23:OXE23 ONH23:ONI23 ODL23:ODM23 NTP23:NTQ23 NJT23:NJU23 MZX23:MZY23 MQB23:MQC23 MGF23:MGG23 LWJ23:LWK23 LMN23:LMO23 LCR23:LCS23 KSV23:KSW23 KIZ23:KJA23 JZD23:JZE23 JPH23:JPI23 JFL23:JFM23 IVP23:IVQ23 ILT23:ILU23 IBX23:IBY23 HSB23:HSC23 HIF23:HIG23 GYJ23:GYK23 GON23:GOO23 GER23:GES23 FUV23:FUW23 FKZ23:FLA23 FBD23:FBE23 ERH23:ERI23 EHL23:EHM23 DXP23:DXQ23 DNT23:DNU23 DDX23:DDY23 CUB23:CUC23 CKF23:CKG23 CAJ23:CAK23 BQN23:BQO23 BGR23:BGS23 AWV23:AWW23 AMZ23:ANA23 ADD23:ADE23 TH23:TI23 JL23:JM23 Z23:AA23 WWH27:WWI27 WML27:WMM27 Z27:AA27 JV27:JW27 TR27:TS27 ADN27:ADO27 ANJ27:ANK27 AXF27:AXG27 BHB27:BHC27 BQX27:BQY27 CAT27:CAU27 CKP27:CKQ27 CUL27:CUM27 DEH27:DEI27 DOD27:DOE27 DXZ27:DYA27 EHV27:EHW27 ERR27:ERS27 FBN27:FBO27 FLJ27:FLK27 FVF27:FVG27 GFB27:GFC27 GOX27:GOY27 GYT27:GYU27 HIP27:HIQ27 HSL27:HSM27 ICH27:ICI27 IMD27:IME27 IVZ27:IWA27 JFV27:JFW27 JPR27:JPS27 JZN27:JZO27 KJJ27:KJK27 KTF27:KTG27 LDB27:LDC27 LMX27:LMY27 LWT27:LWU27 MGP27:MGQ27 MQL27:MQM27 NAH27:NAI27 NKD27:NKE27 NTZ27:NUA27 ODV27:ODW27 ONR27:ONS27 OXN27:OXO27 PHJ27:PHK27 PRF27:PRG27 QBB27:QBC27 QKX27:QKY27 QUT27:QUU27 REP27:REQ27 ROL27:ROM27 RYH27:RYI27 SID27:SIE27 SRZ27:SSA27 TBV27:TBW27 TLR27:TLS27 TVN27:TVO27 UFJ27:UFK27 UPF27:UPG27 UZB27:UZC27 VIX27:VIY27 VST27:VSU27 WCP27:WCQ27 WWH31:WWI31 WML31:WMM31 Z31:AA31 JV31:JW31 TR31:TS31 ADN31:ADO31 ANJ31:ANK31 AXF31:AXG31 BHB31:BHC31 BQX31:BQY31 CAT31:CAU31 CKP31:CKQ31 CUL31:CUM31 DEH31:DEI31 DOD31:DOE31 DXZ31:DYA31 EHV31:EHW31 ERR31:ERS31 FBN31:FBO31 FLJ31:FLK31 FVF31:FVG31 GFB31:GFC31 GOX31:GOY31 GYT31:GYU31 HIP31:HIQ31 HSL31:HSM31 ICH31:ICI31 IMD31:IME31 IVZ31:IWA31 JFV31:JFW31 JPR31:JPS31 JZN31:JZO31 KJJ31:KJK31 KTF31:KTG31 LDB31:LDC31 LMX31:LMY31 LWT31:LWU31 MGP31:MGQ31 MQL31:MQM31 NAH31:NAI31 NKD31:NKE31 NTZ31:NUA31 ODV31:ODW31 ONR31:ONS31 OXN31:OXO31 PHJ31:PHK31 PRF31:PRG31 QBB31:QBC31 QKX31:QKY31 QUT31:QUU31 REP31:REQ31 ROL31:ROM31 RYH31:RYI31 SID31:SIE31 SRZ31:SSA31 TBV31:TBW31 TLR31:TLS31 TVN31:TVO31 UFJ31:UFK31 UPF31:UPG31 UZB31:UZC31 VIX31:VIY31 VST31:VSU31 WCP31:WCQ31">
      <formula1>-9.99999999999999E+23</formula1>
      <formula2>9.99999999999999E+23</formula2>
    </dataValidation>
    <dataValidation allowBlank="1" promptTitle="checkPeriodRange" sqref="WVY983068 AA65564 JM65564 TI65564 ADE65564 ANA65564 AWW65564 BGS65564 BQO65564 CAK65564 CKG65564 CUC65564 DDY65564 DNU65564 DXQ65564 EHM65564 ERI65564 FBE65564 FLA65564 FUW65564 GES65564 GOO65564 GYK65564 HIG65564 HSC65564 IBY65564 ILU65564 IVQ65564 JFM65564 JPI65564 JZE65564 KJA65564 KSW65564 LCS65564 LMO65564 LWK65564 MGG65564 MQC65564 MZY65564 NJU65564 NTQ65564 ODM65564 ONI65564 OXE65564 PHA65564 PQW65564 QAS65564 QKO65564 QUK65564 REG65564 ROC65564 RXY65564 SHU65564 SRQ65564 TBM65564 TLI65564 TVE65564 UFA65564 UOW65564 UYS65564 VIO65564 VSK65564 WCG65564 WMC65564 WVY65564 AA131100 JM131100 TI131100 ADE131100 ANA131100 AWW131100 BGS131100 BQO131100 CAK131100 CKG131100 CUC131100 DDY131100 DNU131100 DXQ131100 EHM131100 ERI131100 FBE131100 FLA131100 FUW131100 GES131100 GOO131100 GYK131100 HIG131100 HSC131100 IBY131100 ILU131100 IVQ131100 JFM131100 JPI131100 JZE131100 KJA131100 KSW131100 LCS131100 LMO131100 LWK131100 MGG131100 MQC131100 MZY131100 NJU131100 NTQ131100 ODM131100 ONI131100 OXE131100 PHA131100 PQW131100 QAS131100 QKO131100 QUK131100 REG131100 ROC131100 RXY131100 SHU131100 SRQ131100 TBM131100 TLI131100 TVE131100 UFA131100 UOW131100 UYS131100 VIO131100 VSK131100 WCG131100 WMC131100 WVY131100 AA196636 JM196636 TI196636 ADE196636 ANA196636 AWW196636 BGS196636 BQO196636 CAK196636 CKG196636 CUC196636 DDY196636 DNU196636 DXQ196636 EHM196636 ERI196636 FBE196636 FLA196636 FUW196636 GES196636 GOO196636 GYK196636 HIG196636 HSC196636 IBY196636 ILU196636 IVQ196636 JFM196636 JPI196636 JZE196636 KJA196636 KSW196636 LCS196636 LMO196636 LWK196636 MGG196636 MQC196636 MZY196636 NJU196636 NTQ196636 ODM196636 ONI196636 OXE196636 PHA196636 PQW196636 QAS196636 QKO196636 QUK196636 REG196636 ROC196636 RXY196636 SHU196636 SRQ196636 TBM196636 TLI196636 TVE196636 UFA196636 UOW196636 UYS196636 VIO196636 VSK196636 WCG196636 WMC196636 WVY196636 AA262172 JM262172 TI262172 ADE262172 ANA262172 AWW262172 BGS262172 BQO262172 CAK262172 CKG262172 CUC262172 DDY262172 DNU262172 DXQ262172 EHM262172 ERI262172 FBE262172 FLA262172 FUW262172 GES262172 GOO262172 GYK262172 HIG262172 HSC262172 IBY262172 ILU262172 IVQ262172 JFM262172 JPI262172 JZE262172 KJA262172 KSW262172 LCS262172 LMO262172 LWK262172 MGG262172 MQC262172 MZY262172 NJU262172 NTQ262172 ODM262172 ONI262172 OXE262172 PHA262172 PQW262172 QAS262172 QKO262172 QUK262172 REG262172 ROC262172 RXY262172 SHU262172 SRQ262172 TBM262172 TLI262172 TVE262172 UFA262172 UOW262172 UYS262172 VIO262172 VSK262172 WCG262172 WMC262172 WVY262172 AA327708 JM327708 TI327708 ADE327708 ANA327708 AWW327708 BGS327708 BQO327708 CAK327708 CKG327708 CUC327708 DDY327708 DNU327708 DXQ327708 EHM327708 ERI327708 FBE327708 FLA327708 FUW327708 GES327708 GOO327708 GYK327708 HIG327708 HSC327708 IBY327708 ILU327708 IVQ327708 JFM327708 JPI327708 JZE327708 KJA327708 KSW327708 LCS327708 LMO327708 LWK327708 MGG327708 MQC327708 MZY327708 NJU327708 NTQ327708 ODM327708 ONI327708 OXE327708 PHA327708 PQW327708 QAS327708 QKO327708 QUK327708 REG327708 ROC327708 RXY327708 SHU327708 SRQ327708 TBM327708 TLI327708 TVE327708 UFA327708 UOW327708 UYS327708 VIO327708 VSK327708 WCG327708 WMC327708 WVY327708 AA393244 JM393244 TI393244 ADE393244 ANA393244 AWW393244 BGS393244 BQO393244 CAK393244 CKG393244 CUC393244 DDY393244 DNU393244 DXQ393244 EHM393244 ERI393244 FBE393244 FLA393244 FUW393244 GES393244 GOO393244 GYK393244 HIG393244 HSC393244 IBY393244 ILU393244 IVQ393244 JFM393244 JPI393244 JZE393244 KJA393244 KSW393244 LCS393244 LMO393244 LWK393244 MGG393244 MQC393244 MZY393244 NJU393244 NTQ393244 ODM393244 ONI393244 OXE393244 PHA393244 PQW393244 QAS393244 QKO393244 QUK393244 REG393244 ROC393244 RXY393244 SHU393244 SRQ393244 TBM393244 TLI393244 TVE393244 UFA393244 UOW393244 UYS393244 VIO393244 VSK393244 WCG393244 WMC393244 WVY393244 AA458780 JM458780 TI458780 ADE458780 ANA458780 AWW458780 BGS458780 BQO458780 CAK458780 CKG458780 CUC458780 DDY458780 DNU458780 DXQ458780 EHM458780 ERI458780 FBE458780 FLA458780 FUW458780 GES458780 GOO458780 GYK458780 HIG458780 HSC458780 IBY458780 ILU458780 IVQ458780 JFM458780 JPI458780 JZE458780 KJA458780 KSW458780 LCS458780 LMO458780 LWK458780 MGG458780 MQC458780 MZY458780 NJU458780 NTQ458780 ODM458780 ONI458780 OXE458780 PHA458780 PQW458780 QAS458780 QKO458780 QUK458780 REG458780 ROC458780 RXY458780 SHU458780 SRQ458780 TBM458780 TLI458780 TVE458780 UFA458780 UOW458780 UYS458780 VIO458780 VSK458780 WCG458780 WMC458780 WVY458780 AA524316 JM524316 TI524316 ADE524316 ANA524316 AWW524316 BGS524316 BQO524316 CAK524316 CKG524316 CUC524316 DDY524316 DNU524316 DXQ524316 EHM524316 ERI524316 FBE524316 FLA524316 FUW524316 GES524316 GOO524316 GYK524316 HIG524316 HSC524316 IBY524316 ILU524316 IVQ524316 JFM524316 JPI524316 JZE524316 KJA524316 KSW524316 LCS524316 LMO524316 LWK524316 MGG524316 MQC524316 MZY524316 NJU524316 NTQ524316 ODM524316 ONI524316 OXE524316 PHA524316 PQW524316 QAS524316 QKO524316 QUK524316 REG524316 ROC524316 RXY524316 SHU524316 SRQ524316 TBM524316 TLI524316 TVE524316 UFA524316 UOW524316 UYS524316 VIO524316 VSK524316 WCG524316 WMC524316 WVY524316 AA589852 JM589852 TI589852 ADE589852 ANA589852 AWW589852 BGS589852 BQO589852 CAK589852 CKG589852 CUC589852 DDY589852 DNU589852 DXQ589852 EHM589852 ERI589852 FBE589852 FLA589852 FUW589852 GES589852 GOO589852 GYK589852 HIG589852 HSC589852 IBY589852 ILU589852 IVQ589852 JFM589852 JPI589852 JZE589852 KJA589852 KSW589852 LCS589852 LMO589852 LWK589852 MGG589852 MQC589852 MZY589852 NJU589852 NTQ589852 ODM589852 ONI589852 OXE589852 PHA589852 PQW589852 QAS589852 QKO589852 QUK589852 REG589852 ROC589852 RXY589852 SHU589852 SRQ589852 TBM589852 TLI589852 TVE589852 UFA589852 UOW589852 UYS589852 VIO589852 VSK589852 WCG589852 WMC589852 WVY589852 AA655388 JM655388 TI655388 ADE655388 ANA655388 AWW655388 BGS655388 BQO655388 CAK655388 CKG655388 CUC655388 DDY655388 DNU655388 DXQ655388 EHM655388 ERI655388 FBE655388 FLA655388 FUW655388 GES655388 GOO655388 GYK655388 HIG655388 HSC655388 IBY655388 ILU655388 IVQ655388 JFM655388 JPI655388 JZE655388 KJA655388 KSW655388 LCS655388 LMO655388 LWK655388 MGG655388 MQC655388 MZY655388 NJU655388 NTQ655388 ODM655388 ONI655388 OXE655388 PHA655388 PQW655388 QAS655388 QKO655388 QUK655388 REG655388 ROC655388 RXY655388 SHU655388 SRQ655388 TBM655388 TLI655388 TVE655388 UFA655388 UOW655388 UYS655388 VIO655388 VSK655388 WCG655388 WMC655388 WVY655388 AA720924 JM720924 TI720924 ADE720924 ANA720924 AWW720924 BGS720924 BQO720924 CAK720924 CKG720924 CUC720924 DDY720924 DNU720924 DXQ720924 EHM720924 ERI720924 FBE720924 FLA720924 FUW720924 GES720924 GOO720924 GYK720924 HIG720924 HSC720924 IBY720924 ILU720924 IVQ720924 JFM720924 JPI720924 JZE720924 KJA720924 KSW720924 LCS720924 LMO720924 LWK720924 MGG720924 MQC720924 MZY720924 NJU720924 NTQ720924 ODM720924 ONI720924 OXE720924 PHA720924 PQW720924 QAS720924 QKO720924 QUK720924 REG720924 ROC720924 RXY720924 SHU720924 SRQ720924 TBM720924 TLI720924 TVE720924 UFA720924 UOW720924 UYS720924 VIO720924 VSK720924 WCG720924 WMC720924 WVY720924 AA786460 JM786460 TI786460 ADE786460 ANA786460 AWW786460 BGS786460 BQO786460 CAK786460 CKG786460 CUC786460 DDY786460 DNU786460 DXQ786460 EHM786460 ERI786460 FBE786460 FLA786460 FUW786460 GES786460 GOO786460 GYK786460 HIG786460 HSC786460 IBY786460 ILU786460 IVQ786460 JFM786460 JPI786460 JZE786460 KJA786460 KSW786460 LCS786460 LMO786460 LWK786460 MGG786460 MQC786460 MZY786460 NJU786460 NTQ786460 ODM786460 ONI786460 OXE786460 PHA786460 PQW786460 QAS786460 QKO786460 QUK786460 REG786460 ROC786460 RXY786460 SHU786460 SRQ786460 TBM786460 TLI786460 TVE786460 UFA786460 UOW786460 UYS786460 VIO786460 VSK786460 WCG786460 WMC786460 WVY786460 AA851996 JM851996 TI851996 ADE851996 ANA851996 AWW851996 BGS851996 BQO851996 CAK851996 CKG851996 CUC851996 DDY851996 DNU851996 DXQ851996 EHM851996 ERI851996 FBE851996 FLA851996 FUW851996 GES851996 GOO851996 GYK851996 HIG851996 HSC851996 IBY851996 ILU851996 IVQ851996 JFM851996 JPI851996 JZE851996 KJA851996 KSW851996 LCS851996 LMO851996 LWK851996 MGG851996 MQC851996 MZY851996 NJU851996 NTQ851996 ODM851996 ONI851996 OXE851996 PHA851996 PQW851996 QAS851996 QKO851996 QUK851996 REG851996 ROC851996 RXY851996 SHU851996 SRQ851996 TBM851996 TLI851996 TVE851996 UFA851996 UOW851996 UYS851996 VIO851996 VSK851996 WCG851996 WMC851996 WVY851996 AA917532 JM917532 TI917532 ADE917532 ANA917532 AWW917532 BGS917532 BQO917532 CAK917532 CKG917532 CUC917532 DDY917532 DNU917532 DXQ917532 EHM917532 ERI917532 FBE917532 FLA917532 FUW917532 GES917532 GOO917532 GYK917532 HIG917532 HSC917532 IBY917532 ILU917532 IVQ917532 JFM917532 JPI917532 JZE917532 KJA917532 KSW917532 LCS917532 LMO917532 LWK917532 MGG917532 MQC917532 MZY917532 NJU917532 NTQ917532 ODM917532 ONI917532 OXE917532 PHA917532 PQW917532 QAS917532 QKO917532 QUK917532 REG917532 ROC917532 RXY917532 SHU917532 SRQ917532 TBM917532 TLI917532 TVE917532 UFA917532 UOW917532 UYS917532 VIO917532 VSK917532 WCG917532 WMC917532 WVY917532 AA983068 JM983068 TI983068 ADE983068 ANA983068 AWW983068 BGS983068 BQO983068 CAK983068 CKG983068 CUC983068 DDY983068 DNU983068 DXQ983068 EHM983068 ERI983068 FBE983068 FLA983068 FUW983068 GES983068 GOO983068 GYK983068 HIG983068 HSC983068 IBY983068 ILU983068 IVQ983068 JFM983068 JPI983068 JZE983068 KJA983068 KSW983068 LCS983068 LMO983068 LWK983068 MGG983068 MQC983068 MZY983068 NJU983068 NTQ983068 ODM983068 ONI983068 OXE983068 PHA983068 PQW983068 QAS983068 QKO983068 QUK983068 REG983068 ROC983068 RXY983068 SHU983068 SRQ983068 TBM983068 TLI983068 TVE983068 UFA983068 UOW983068 UYS983068 VIO983068 VSK983068 WCG983068 WMC983068 WVY24 WMC24 WCG24 VSK24 VIO24 UYS24 UOW24 UFA24 TVE24 TLI24 TBM24 SRQ24 SHU24 RXY24 ROC24 REG24 QUK24 QKO24 QAS24 PQW24 PHA24 OXE24 ONI24 ODM24 NTQ24 NJU24 MZY24 MQC24 MGG24 LWK24 LMO24 LCS24 KSW24 KJA24 JZE24 JPI24 JFM24 IVQ24 ILU24 IBY24 HSC24 HIG24 GYK24 GOO24 GES24 FUW24 FLA24 FBE24 ERI24 EHM24 DXQ24 DNU24 DDY24 CUC24 CKG24 CAK24 BQO24 BGS24 AWW24 ANA24 ADE24 TI24 JM24 JW28 TS28 ADO28 ANK28 AXG28 BHC28 BQY28 CAU28 CKQ28 CUM28 DEI28 DOE28 DYA28 EHW28 ERS28 FBO28 FLK28 FVG28 GFC28 GOY28 GYU28 HIQ28 HSM28 ICI28 IME28 IWA28 JFW28 JPS28 JZO28 KJK28 KTG28 LDC28 LMY28 LWU28 MGQ28 MQM28 NAI28 NKE28 NUA28 ODW28 ONS28 OXO28 PHK28 PRG28 QBC28 QKY28 QUU28 REQ28 ROM28 RYI28 SIE28 SSA28 TBW28 TLS28 TVO28 UFK28 UPG28 UZC28 VIY28 VSU28 WCQ28 WMM28 WWI28 JW32 TS32 ADO32 ANK32 AXG32 BHC32 BQY32 CAU32 CKQ32 CUM32 DEI32 DOE32 DYA32 EHW32 ERS32 FBO32 FLK32 FVG32 GFC32 GOY32 GYU32 HIQ32 HSM32 ICI32 IME32 IWA32 JFW32 JPS32 JZO32 KJK32 KTG32 LDC32 LMY32 LWU32 MGQ32 MQM32 NAI32 NKE32 NUA32 ODW32 ONS32 OXO32 PHK32 PRG32 QBC32 QKY32 QUU32 REQ32 ROM32 RYI32 SIE32 SSA32 TBW32 TLS32 TVO32 UFK32 UPG32 UZC32 VIY32 VSU32 WCQ32 WMM32 WWI32"/>
    <dataValidation type="textLength" operator="lessThanOrEqual" allowBlank="1" showErrorMessage="1" errorTitle="Ошибка" error="Допускается ввод не более 900 символов!" sqref="M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M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M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M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M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M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M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M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M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M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M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M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M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M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M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WVK23 WLO23 WBS23 VRW23 VIA23 UYE23 UOI23 UEM23 TUQ23 TKU23 TAY23 SRC23 SHG23 RXK23 RNO23 RDS23 QTW23 QKA23 QAE23 PQI23 PGM23 OWQ23 OMU23 OCY23 NTC23 NJG23 MZK23 MPO23 MFS23 LVW23 LMA23 LCE23 KSI23 KIM23 JYQ23 JOU23 JEY23 IVC23 ILG23 IBK23 HRO23 HHS23 GXW23 GOA23 GEE23 FUI23 FKM23 FAQ23 EQU23 EGY23 DXC23 DNG23 DDK23 CTO23 CJS23 BZW23 BQA23 BGE23 AWI23 AMM23 ACQ23 SU23 IY23 M23 M27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M31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D65563:AD65564 JP65563:JP65564 TL65563:TL65564 ADH65563:ADH65564 AND65563:AND65564 AWZ65563:AWZ65564 BGV65563:BGV65564 BQR65563:BQR65564 CAN65563:CAN65564 CKJ65563:CKJ65564 CUF65563:CUF65564 DEB65563:DEB65564 DNX65563:DNX65564 DXT65563:DXT65564 EHP65563:EHP65564 ERL65563:ERL65564 FBH65563:FBH65564 FLD65563:FLD65564 FUZ65563:FUZ65564 GEV65563:GEV65564 GOR65563:GOR65564 GYN65563:GYN65564 HIJ65563:HIJ65564 HSF65563:HSF65564 ICB65563:ICB65564 ILX65563:ILX65564 IVT65563:IVT65564 JFP65563:JFP65564 JPL65563:JPL65564 JZH65563:JZH65564 KJD65563:KJD65564 KSZ65563:KSZ65564 LCV65563:LCV65564 LMR65563:LMR65564 LWN65563:LWN65564 MGJ65563:MGJ65564 MQF65563:MQF65564 NAB65563:NAB65564 NJX65563:NJX65564 NTT65563:NTT65564 ODP65563:ODP65564 ONL65563:ONL65564 OXH65563:OXH65564 PHD65563:PHD65564 PQZ65563:PQZ65564 QAV65563:QAV65564 QKR65563:QKR65564 QUN65563:QUN65564 REJ65563:REJ65564 ROF65563:ROF65564 RYB65563:RYB65564 SHX65563:SHX65564 SRT65563:SRT65564 TBP65563:TBP65564 TLL65563:TLL65564 TVH65563:TVH65564 UFD65563:UFD65564 UOZ65563:UOZ65564 UYV65563:UYV65564 VIR65563:VIR65564 VSN65563:VSN65564 WCJ65563:WCJ65564 WMF65563:WMF65564 WWB65563:WWB65564 AD131099:AD131100 JP131099:JP131100 TL131099:TL131100 ADH131099:ADH131100 AND131099:AND131100 AWZ131099:AWZ131100 BGV131099:BGV131100 BQR131099:BQR131100 CAN131099:CAN131100 CKJ131099:CKJ131100 CUF131099:CUF131100 DEB131099:DEB131100 DNX131099:DNX131100 DXT131099:DXT131100 EHP131099:EHP131100 ERL131099:ERL131100 FBH131099:FBH131100 FLD131099:FLD131100 FUZ131099:FUZ131100 GEV131099:GEV131100 GOR131099:GOR131100 GYN131099:GYN131100 HIJ131099:HIJ131100 HSF131099:HSF131100 ICB131099:ICB131100 ILX131099:ILX131100 IVT131099:IVT131100 JFP131099:JFP131100 JPL131099:JPL131100 JZH131099:JZH131100 KJD131099:KJD131100 KSZ131099:KSZ131100 LCV131099:LCV131100 LMR131099:LMR131100 LWN131099:LWN131100 MGJ131099:MGJ131100 MQF131099:MQF131100 NAB131099:NAB131100 NJX131099:NJX131100 NTT131099:NTT131100 ODP131099:ODP131100 ONL131099:ONL131100 OXH131099:OXH131100 PHD131099:PHD131100 PQZ131099:PQZ131100 QAV131099:QAV131100 QKR131099:QKR131100 QUN131099:QUN131100 REJ131099:REJ131100 ROF131099:ROF131100 RYB131099:RYB131100 SHX131099:SHX131100 SRT131099:SRT131100 TBP131099:TBP131100 TLL131099:TLL131100 TVH131099:TVH131100 UFD131099:UFD131100 UOZ131099:UOZ131100 UYV131099:UYV131100 VIR131099:VIR131100 VSN131099:VSN131100 WCJ131099:WCJ131100 WMF131099:WMF131100 WWB131099:WWB131100 AD196635:AD196636 JP196635:JP196636 TL196635:TL196636 ADH196635:ADH196636 AND196635:AND196636 AWZ196635:AWZ196636 BGV196635:BGV196636 BQR196635:BQR196636 CAN196635:CAN196636 CKJ196635:CKJ196636 CUF196635:CUF196636 DEB196635:DEB196636 DNX196635:DNX196636 DXT196635:DXT196636 EHP196635:EHP196636 ERL196635:ERL196636 FBH196635:FBH196636 FLD196635:FLD196636 FUZ196635:FUZ196636 GEV196635:GEV196636 GOR196635:GOR196636 GYN196635:GYN196636 HIJ196635:HIJ196636 HSF196635:HSF196636 ICB196635:ICB196636 ILX196635:ILX196636 IVT196635:IVT196636 JFP196635:JFP196636 JPL196635:JPL196636 JZH196635:JZH196636 KJD196635:KJD196636 KSZ196635:KSZ196636 LCV196635:LCV196636 LMR196635:LMR196636 LWN196635:LWN196636 MGJ196635:MGJ196636 MQF196635:MQF196636 NAB196635:NAB196636 NJX196635:NJX196636 NTT196635:NTT196636 ODP196635:ODP196636 ONL196635:ONL196636 OXH196635:OXH196636 PHD196635:PHD196636 PQZ196635:PQZ196636 QAV196635:QAV196636 QKR196635:QKR196636 QUN196635:QUN196636 REJ196635:REJ196636 ROF196635:ROF196636 RYB196635:RYB196636 SHX196635:SHX196636 SRT196635:SRT196636 TBP196635:TBP196636 TLL196635:TLL196636 TVH196635:TVH196636 UFD196635:UFD196636 UOZ196635:UOZ196636 UYV196635:UYV196636 VIR196635:VIR196636 VSN196635:VSN196636 WCJ196635:WCJ196636 WMF196635:WMF196636 WWB196635:WWB196636 AD262171:AD262172 JP262171:JP262172 TL262171:TL262172 ADH262171:ADH262172 AND262171:AND262172 AWZ262171:AWZ262172 BGV262171:BGV262172 BQR262171:BQR262172 CAN262171:CAN262172 CKJ262171:CKJ262172 CUF262171:CUF262172 DEB262171:DEB262172 DNX262171:DNX262172 DXT262171:DXT262172 EHP262171:EHP262172 ERL262171:ERL262172 FBH262171:FBH262172 FLD262171:FLD262172 FUZ262171:FUZ262172 GEV262171:GEV262172 GOR262171:GOR262172 GYN262171:GYN262172 HIJ262171:HIJ262172 HSF262171:HSF262172 ICB262171:ICB262172 ILX262171:ILX262172 IVT262171:IVT262172 JFP262171:JFP262172 JPL262171:JPL262172 JZH262171:JZH262172 KJD262171:KJD262172 KSZ262171:KSZ262172 LCV262171:LCV262172 LMR262171:LMR262172 LWN262171:LWN262172 MGJ262171:MGJ262172 MQF262171:MQF262172 NAB262171:NAB262172 NJX262171:NJX262172 NTT262171:NTT262172 ODP262171:ODP262172 ONL262171:ONL262172 OXH262171:OXH262172 PHD262171:PHD262172 PQZ262171:PQZ262172 QAV262171:QAV262172 QKR262171:QKR262172 QUN262171:QUN262172 REJ262171:REJ262172 ROF262171:ROF262172 RYB262171:RYB262172 SHX262171:SHX262172 SRT262171:SRT262172 TBP262171:TBP262172 TLL262171:TLL262172 TVH262171:TVH262172 UFD262171:UFD262172 UOZ262171:UOZ262172 UYV262171:UYV262172 VIR262171:VIR262172 VSN262171:VSN262172 WCJ262171:WCJ262172 WMF262171:WMF262172 WWB262171:WWB262172 AD327707:AD327708 JP327707:JP327708 TL327707:TL327708 ADH327707:ADH327708 AND327707:AND327708 AWZ327707:AWZ327708 BGV327707:BGV327708 BQR327707:BQR327708 CAN327707:CAN327708 CKJ327707:CKJ327708 CUF327707:CUF327708 DEB327707:DEB327708 DNX327707:DNX327708 DXT327707:DXT327708 EHP327707:EHP327708 ERL327707:ERL327708 FBH327707:FBH327708 FLD327707:FLD327708 FUZ327707:FUZ327708 GEV327707:GEV327708 GOR327707:GOR327708 GYN327707:GYN327708 HIJ327707:HIJ327708 HSF327707:HSF327708 ICB327707:ICB327708 ILX327707:ILX327708 IVT327707:IVT327708 JFP327707:JFP327708 JPL327707:JPL327708 JZH327707:JZH327708 KJD327707:KJD327708 KSZ327707:KSZ327708 LCV327707:LCV327708 LMR327707:LMR327708 LWN327707:LWN327708 MGJ327707:MGJ327708 MQF327707:MQF327708 NAB327707:NAB327708 NJX327707:NJX327708 NTT327707:NTT327708 ODP327707:ODP327708 ONL327707:ONL327708 OXH327707:OXH327708 PHD327707:PHD327708 PQZ327707:PQZ327708 QAV327707:QAV327708 QKR327707:QKR327708 QUN327707:QUN327708 REJ327707:REJ327708 ROF327707:ROF327708 RYB327707:RYB327708 SHX327707:SHX327708 SRT327707:SRT327708 TBP327707:TBP327708 TLL327707:TLL327708 TVH327707:TVH327708 UFD327707:UFD327708 UOZ327707:UOZ327708 UYV327707:UYV327708 VIR327707:VIR327708 VSN327707:VSN327708 WCJ327707:WCJ327708 WMF327707:WMF327708 WWB327707:WWB327708 AD393243:AD393244 JP393243:JP393244 TL393243:TL393244 ADH393243:ADH393244 AND393243:AND393244 AWZ393243:AWZ393244 BGV393243:BGV393244 BQR393243:BQR393244 CAN393243:CAN393244 CKJ393243:CKJ393244 CUF393243:CUF393244 DEB393243:DEB393244 DNX393243:DNX393244 DXT393243:DXT393244 EHP393243:EHP393244 ERL393243:ERL393244 FBH393243:FBH393244 FLD393243:FLD393244 FUZ393243:FUZ393244 GEV393243:GEV393244 GOR393243:GOR393244 GYN393243:GYN393244 HIJ393243:HIJ393244 HSF393243:HSF393244 ICB393243:ICB393244 ILX393243:ILX393244 IVT393243:IVT393244 JFP393243:JFP393244 JPL393243:JPL393244 JZH393243:JZH393244 KJD393243:KJD393244 KSZ393243:KSZ393244 LCV393243:LCV393244 LMR393243:LMR393244 LWN393243:LWN393244 MGJ393243:MGJ393244 MQF393243:MQF393244 NAB393243:NAB393244 NJX393243:NJX393244 NTT393243:NTT393244 ODP393243:ODP393244 ONL393243:ONL393244 OXH393243:OXH393244 PHD393243:PHD393244 PQZ393243:PQZ393244 QAV393243:QAV393244 QKR393243:QKR393244 QUN393243:QUN393244 REJ393243:REJ393244 ROF393243:ROF393244 RYB393243:RYB393244 SHX393243:SHX393244 SRT393243:SRT393244 TBP393243:TBP393244 TLL393243:TLL393244 TVH393243:TVH393244 UFD393243:UFD393244 UOZ393243:UOZ393244 UYV393243:UYV393244 VIR393243:VIR393244 VSN393243:VSN393244 WCJ393243:WCJ393244 WMF393243:WMF393244 WWB393243:WWB393244 AD458779:AD458780 JP458779:JP458780 TL458779:TL458780 ADH458779:ADH458780 AND458779:AND458780 AWZ458779:AWZ458780 BGV458779:BGV458780 BQR458779:BQR458780 CAN458779:CAN458780 CKJ458779:CKJ458780 CUF458779:CUF458780 DEB458779:DEB458780 DNX458779:DNX458780 DXT458779:DXT458780 EHP458779:EHP458780 ERL458779:ERL458780 FBH458779:FBH458780 FLD458779:FLD458780 FUZ458779:FUZ458780 GEV458779:GEV458780 GOR458779:GOR458780 GYN458779:GYN458780 HIJ458779:HIJ458780 HSF458779:HSF458780 ICB458779:ICB458780 ILX458779:ILX458780 IVT458779:IVT458780 JFP458779:JFP458780 JPL458779:JPL458780 JZH458779:JZH458780 KJD458779:KJD458780 KSZ458779:KSZ458780 LCV458779:LCV458780 LMR458779:LMR458780 LWN458779:LWN458780 MGJ458779:MGJ458780 MQF458779:MQF458780 NAB458779:NAB458780 NJX458779:NJX458780 NTT458779:NTT458780 ODP458779:ODP458780 ONL458779:ONL458780 OXH458779:OXH458780 PHD458779:PHD458780 PQZ458779:PQZ458780 QAV458779:QAV458780 QKR458779:QKR458780 QUN458779:QUN458780 REJ458779:REJ458780 ROF458779:ROF458780 RYB458779:RYB458780 SHX458779:SHX458780 SRT458779:SRT458780 TBP458779:TBP458780 TLL458779:TLL458780 TVH458779:TVH458780 UFD458779:UFD458780 UOZ458779:UOZ458780 UYV458779:UYV458780 VIR458779:VIR458780 VSN458779:VSN458780 WCJ458779:WCJ458780 WMF458779:WMF458780 WWB458779:WWB458780 AD524315:AD524316 JP524315:JP524316 TL524315:TL524316 ADH524315:ADH524316 AND524315:AND524316 AWZ524315:AWZ524316 BGV524315:BGV524316 BQR524315:BQR524316 CAN524315:CAN524316 CKJ524315:CKJ524316 CUF524315:CUF524316 DEB524315:DEB524316 DNX524315:DNX524316 DXT524315:DXT524316 EHP524315:EHP524316 ERL524315:ERL524316 FBH524315:FBH524316 FLD524315:FLD524316 FUZ524315:FUZ524316 GEV524315:GEV524316 GOR524315:GOR524316 GYN524315:GYN524316 HIJ524315:HIJ524316 HSF524315:HSF524316 ICB524315:ICB524316 ILX524315:ILX524316 IVT524315:IVT524316 JFP524315:JFP524316 JPL524315:JPL524316 JZH524315:JZH524316 KJD524315:KJD524316 KSZ524315:KSZ524316 LCV524315:LCV524316 LMR524315:LMR524316 LWN524315:LWN524316 MGJ524315:MGJ524316 MQF524315:MQF524316 NAB524315:NAB524316 NJX524315:NJX524316 NTT524315:NTT524316 ODP524315:ODP524316 ONL524315:ONL524316 OXH524315:OXH524316 PHD524315:PHD524316 PQZ524315:PQZ524316 QAV524315:QAV524316 QKR524315:QKR524316 QUN524315:QUN524316 REJ524315:REJ524316 ROF524315:ROF524316 RYB524315:RYB524316 SHX524315:SHX524316 SRT524315:SRT524316 TBP524315:TBP524316 TLL524315:TLL524316 TVH524315:TVH524316 UFD524315:UFD524316 UOZ524315:UOZ524316 UYV524315:UYV524316 VIR524315:VIR524316 VSN524315:VSN524316 WCJ524315:WCJ524316 WMF524315:WMF524316 WWB524315:WWB524316 AD589851:AD589852 JP589851:JP589852 TL589851:TL589852 ADH589851:ADH589852 AND589851:AND589852 AWZ589851:AWZ589852 BGV589851:BGV589852 BQR589851:BQR589852 CAN589851:CAN589852 CKJ589851:CKJ589852 CUF589851:CUF589852 DEB589851:DEB589852 DNX589851:DNX589852 DXT589851:DXT589852 EHP589851:EHP589852 ERL589851:ERL589852 FBH589851:FBH589852 FLD589851:FLD589852 FUZ589851:FUZ589852 GEV589851:GEV589852 GOR589851:GOR589852 GYN589851:GYN589852 HIJ589851:HIJ589852 HSF589851:HSF589852 ICB589851:ICB589852 ILX589851:ILX589852 IVT589851:IVT589852 JFP589851:JFP589852 JPL589851:JPL589852 JZH589851:JZH589852 KJD589851:KJD589852 KSZ589851:KSZ589852 LCV589851:LCV589852 LMR589851:LMR589852 LWN589851:LWN589852 MGJ589851:MGJ589852 MQF589851:MQF589852 NAB589851:NAB589852 NJX589851:NJX589852 NTT589851:NTT589852 ODP589851:ODP589852 ONL589851:ONL589852 OXH589851:OXH589852 PHD589851:PHD589852 PQZ589851:PQZ589852 QAV589851:QAV589852 QKR589851:QKR589852 QUN589851:QUN589852 REJ589851:REJ589852 ROF589851:ROF589852 RYB589851:RYB589852 SHX589851:SHX589852 SRT589851:SRT589852 TBP589851:TBP589852 TLL589851:TLL589852 TVH589851:TVH589852 UFD589851:UFD589852 UOZ589851:UOZ589852 UYV589851:UYV589852 VIR589851:VIR589852 VSN589851:VSN589852 WCJ589851:WCJ589852 WMF589851:WMF589852 WWB589851:WWB589852 AD655387:AD655388 JP655387:JP655388 TL655387:TL655388 ADH655387:ADH655388 AND655387:AND655388 AWZ655387:AWZ655388 BGV655387:BGV655388 BQR655387:BQR655388 CAN655387:CAN655388 CKJ655387:CKJ655388 CUF655387:CUF655388 DEB655387:DEB655388 DNX655387:DNX655388 DXT655387:DXT655388 EHP655387:EHP655388 ERL655387:ERL655388 FBH655387:FBH655388 FLD655387:FLD655388 FUZ655387:FUZ655388 GEV655387:GEV655388 GOR655387:GOR655388 GYN655387:GYN655388 HIJ655387:HIJ655388 HSF655387:HSF655388 ICB655387:ICB655388 ILX655387:ILX655388 IVT655387:IVT655388 JFP655387:JFP655388 JPL655387:JPL655388 JZH655387:JZH655388 KJD655387:KJD655388 KSZ655387:KSZ655388 LCV655387:LCV655388 LMR655387:LMR655388 LWN655387:LWN655388 MGJ655387:MGJ655388 MQF655387:MQF655388 NAB655387:NAB655388 NJX655387:NJX655388 NTT655387:NTT655388 ODP655387:ODP655388 ONL655387:ONL655388 OXH655387:OXH655388 PHD655387:PHD655388 PQZ655387:PQZ655388 QAV655387:QAV655388 QKR655387:QKR655388 QUN655387:QUN655388 REJ655387:REJ655388 ROF655387:ROF655388 RYB655387:RYB655388 SHX655387:SHX655388 SRT655387:SRT655388 TBP655387:TBP655388 TLL655387:TLL655388 TVH655387:TVH655388 UFD655387:UFD655388 UOZ655387:UOZ655388 UYV655387:UYV655388 VIR655387:VIR655388 VSN655387:VSN655388 WCJ655387:WCJ655388 WMF655387:WMF655388 WWB655387:WWB655388 AD720923:AD720924 JP720923:JP720924 TL720923:TL720924 ADH720923:ADH720924 AND720923:AND720924 AWZ720923:AWZ720924 BGV720923:BGV720924 BQR720923:BQR720924 CAN720923:CAN720924 CKJ720923:CKJ720924 CUF720923:CUF720924 DEB720923:DEB720924 DNX720923:DNX720924 DXT720923:DXT720924 EHP720923:EHP720924 ERL720923:ERL720924 FBH720923:FBH720924 FLD720923:FLD720924 FUZ720923:FUZ720924 GEV720923:GEV720924 GOR720923:GOR720924 GYN720923:GYN720924 HIJ720923:HIJ720924 HSF720923:HSF720924 ICB720923:ICB720924 ILX720923:ILX720924 IVT720923:IVT720924 JFP720923:JFP720924 JPL720923:JPL720924 JZH720923:JZH720924 KJD720923:KJD720924 KSZ720923:KSZ720924 LCV720923:LCV720924 LMR720923:LMR720924 LWN720923:LWN720924 MGJ720923:MGJ720924 MQF720923:MQF720924 NAB720923:NAB720924 NJX720923:NJX720924 NTT720923:NTT720924 ODP720923:ODP720924 ONL720923:ONL720924 OXH720923:OXH720924 PHD720923:PHD720924 PQZ720923:PQZ720924 QAV720923:QAV720924 QKR720923:QKR720924 QUN720923:QUN720924 REJ720923:REJ720924 ROF720923:ROF720924 RYB720923:RYB720924 SHX720923:SHX720924 SRT720923:SRT720924 TBP720923:TBP720924 TLL720923:TLL720924 TVH720923:TVH720924 UFD720923:UFD720924 UOZ720923:UOZ720924 UYV720923:UYV720924 VIR720923:VIR720924 VSN720923:VSN720924 WCJ720923:WCJ720924 WMF720923:WMF720924 WWB720923:WWB720924 AD786459:AD786460 JP786459:JP786460 TL786459:TL786460 ADH786459:ADH786460 AND786459:AND786460 AWZ786459:AWZ786460 BGV786459:BGV786460 BQR786459:BQR786460 CAN786459:CAN786460 CKJ786459:CKJ786460 CUF786459:CUF786460 DEB786459:DEB786460 DNX786459:DNX786460 DXT786459:DXT786460 EHP786459:EHP786460 ERL786459:ERL786460 FBH786459:FBH786460 FLD786459:FLD786460 FUZ786459:FUZ786460 GEV786459:GEV786460 GOR786459:GOR786460 GYN786459:GYN786460 HIJ786459:HIJ786460 HSF786459:HSF786460 ICB786459:ICB786460 ILX786459:ILX786460 IVT786459:IVT786460 JFP786459:JFP786460 JPL786459:JPL786460 JZH786459:JZH786460 KJD786459:KJD786460 KSZ786459:KSZ786460 LCV786459:LCV786460 LMR786459:LMR786460 LWN786459:LWN786460 MGJ786459:MGJ786460 MQF786459:MQF786460 NAB786459:NAB786460 NJX786459:NJX786460 NTT786459:NTT786460 ODP786459:ODP786460 ONL786459:ONL786460 OXH786459:OXH786460 PHD786459:PHD786460 PQZ786459:PQZ786460 QAV786459:QAV786460 QKR786459:QKR786460 QUN786459:QUN786460 REJ786459:REJ786460 ROF786459:ROF786460 RYB786459:RYB786460 SHX786459:SHX786460 SRT786459:SRT786460 TBP786459:TBP786460 TLL786459:TLL786460 TVH786459:TVH786460 UFD786459:UFD786460 UOZ786459:UOZ786460 UYV786459:UYV786460 VIR786459:VIR786460 VSN786459:VSN786460 WCJ786459:WCJ786460 WMF786459:WMF786460 WWB786459:WWB786460 AD851995:AD851996 JP851995:JP851996 TL851995:TL851996 ADH851995:ADH851996 AND851995:AND851996 AWZ851995:AWZ851996 BGV851995:BGV851996 BQR851995:BQR851996 CAN851995:CAN851996 CKJ851995:CKJ851996 CUF851995:CUF851996 DEB851995:DEB851996 DNX851995:DNX851996 DXT851995:DXT851996 EHP851995:EHP851996 ERL851995:ERL851996 FBH851995:FBH851996 FLD851995:FLD851996 FUZ851995:FUZ851996 GEV851995:GEV851996 GOR851995:GOR851996 GYN851995:GYN851996 HIJ851995:HIJ851996 HSF851995:HSF851996 ICB851995:ICB851996 ILX851995:ILX851996 IVT851995:IVT851996 JFP851995:JFP851996 JPL851995:JPL851996 JZH851995:JZH851996 KJD851995:KJD851996 KSZ851995:KSZ851996 LCV851995:LCV851996 LMR851995:LMR851996 LWN851995:LWN851996 MGJ851995:MGJ851996 MQF851995:MQF851996 NAB851995:NAB851996 NJX851995:NJX851996 NTT851995:NTT851996 ODP851995:ODP851996 ONL851995:ONL851996 OXH851995:OXH851996 PHD851995:PHD851996 PQZ851995:PQZ851996 QAV851995:QAV851996 QKR851995:QKR851996 QUN851995:QUN851996 REJ851995:REJ851996 ROF851995:ROF851996 RYB851995:RYB851996 SHX851995:SHX851996 SRT851995:SRT851996 TBP851995:TBP851996 TLL851995:TLL851996 TVH851995:TVH851996 UFD851995:UFD851996 UOZ851995:UOZ851996 UYV851995:UYV851996 VIR851995:VIR851996 VSN851995:VSN851996 WCJ851995:WCJ851996 WMF851995:WMF851996 WWB851995:WWB851996 AD917531:AD917532 JP917531:JP917532 TL917531:TL917532 ADH917531:ADH917532 AND917531:AND917532 AWZ917531:AWZ917532 BGV917531:BGV917532 BQR917531:BQR917532 CAN917531:CAN917532 CKJ917531:CKJ917532 CUF917531:CUF917532 DEB917531:DEB917532 DNX917531:DNX917532 DXT917531:DXT917532 EHP917531:EHP917532 ERL917531:ERL917532 FBH917531:FBH917532 FLD917531:FLD917532 FUZ917531:FUZ917532 GEV917531:GEV917532 GOR917531:GOR917532 GYN917531:GYN917532 HIJ917531:HIJ917532 HSF917531:HSF917532 ICB917531:ICB917532 ILX917531:ILX917532 IVT917531:IVT917532 JFP917531:JFP917532 JPL917531:JPL917532 JZH917531:JZH917532 KJD917531:KJD917532 KSZ917531:KSZ917532 LCV917531:LCV917532 LMR917531:LMR917532 LWN917531:LWN917532 MGJ917531:MGJ917532 MQF917531:MQF917532 NAB917531:NAB917532 NJX917531:NJX917532 NTT917531:NTT917532 ODP917531:ODP917532 ONL917531:ONL917532 OXH917531:OXH917532 PHD917531:PHD917532 PQZ917531:PQZ917532 QAV917531:QAV917532 QKR917531:QKR917532 QUN917531:QUN917532 REJ917531:REJ917532 ROF917531:ROF917532 RYB917531:RYB917532 SHX917531:SHX917532 SRT917531:SRT917532 TBP917531:TBP917532 TLL917531:TLL917532 TVH917531:TVH917532 UFD917531:UFD917532 UOZ917531:UOZ917532 UYV917531:UYV917532 VIR917531:VIR917532 VSN917531:VSN917532 WCJ917531:WCJ917532 WMF917531:WMF917532 WWB917531:WWB917532 AD983067:AD983068 JP983067:JP983068 TL983067:TL983068 ADH983067:ADH983068 AND983067:AND983068 AWZ983067:AWZ983068 BGV983067:BGV983068 BQR983067:BQR983068 CAN983067:CAN983068 CKJ983067:CKJ983068 CUF983067:CUF983068 DEB983067:DEB983068 DNX983067:DNX983068 DXT983067:DXT983068 EHP983067:EHP983068 ERL983067:ERL983068 FBH983067:FBH983068 FLD983067:FLD983068 FUZ983067:FUZ983068 GEV983067:GEV983068 GOR983067:GOR983068 GYN983067:GYN983068 HIJ983067:HIJ983068 HSF983067:HSF983068 ICB983067:ICB983068 ILX983067:ILX983068 IVT983067:IVT983068 JFP983067:JFP983068 JPL983067:JPL983068 JZH983067:JZH983068 KJD983067:KJD983068 KSZ983067:KSZ983068 LCV983067:LCV983068 LMR983067:LMR983068 LWN983067:LWN983068 MGJ983067:MGJ983068 MQF983067:MQF983068 NAB983067:NAB983068 NJX983067:NJX983068 NTT983067:NTT983068 ODP983067:ODP983068 ONL983067:ONL983068 OXH983067:OXH983068 PHD983067:PHD983068 PQZ983067:PQZ983068 QAV983067:QAV983068 QKR983067:QKR983068 QUN983067:QUN983068 REJ983067:REJ983068 ROF983067:ROF983068 RYB983067:RYB983068 SHX983067:SHX983068 SRT983067:SRT983068 TBP983067:TBP983068 TLL983067:TLL983068 TVH983067:TVH983068 UFD983067:UFD983068 UOZ983067:UOZ983068 UYV983067:UYV983068 VIR983067:VIR983068 VSN983067:VSN983068 WCJ983067:WCJ983068 WMF983067:WMF983068 WWB983067:WWB983068 AB65563:AB65564 JN65563:JN65564 TJ65563:TJ65564 ADF65563:ADF65564 ANB65563:ANB65564 AWX65563:AWX65564 BGT65563:BGT65564 BQP65563:BQP65564 CAL65563:CAL65564 CKH65563:CKH65564 CUD65563:CUD65564 DDZ65563:DDZ65564 DNV65563:DNV65564 DXR65563:DXR65564 EHN65563:EHN65564 ERJ65563:ERJ65564 FBF65563:FBF65564 FLB65563:FLB65564 FUX65563:FUX65564 GET65563:GET65564 GOP65563:GOP65564 GYL65563:GYL65564 HIH65563:HIH65564 HSD65563:HSD65564 IBZ65563:IBZ65564 ILV65563:ILV65564 IVR65563:IVR65564 JFN65563:JFN65564 JPJ65563:JPJ65564 JZF65563:JZF65564 KJB65563:KJB65564 KSX65563:KSX65564 LCT65563:LCT65564 LMP65563:LMP65564 LWL65563:LWL65564 MGH65563:MGH65564 MQD65563:MQD65564 MZZ65563:MZZ65564 NJV65563:NJV65564 NTR65563:NTR65564 ODN65563:ODN65564 ONJ65563:ONJ65564 OXF65563:OXF65564 PHB65563:PHB65564 PQX65563:PQX65564 QAT65563:QAT65564 QKP65563:QKP65564 QUL65563:QUL65564 REH65563:REH65564 ROD65563:ROD65564 RXZ65563:RXZ65564 SHV65563:SHV65564 SRR65563:SRR65564 TBN65563:TBN65564 TLJ65563:TLJ65564 TVF65563:TVF65564 UFB65563:UFB65564 UOX65563:UOX65564 UYT65563:UYT65564 VIP65563:VIP65564 VSL65563:VSL65564 WCH65563:WCH65564 WMD65563:WMD65564 WVZ65563:WVZ65564 AB131099:AB131100 JN131099:JN131100 TJ131099:TJ131100 ADF131099:ADF131100 ANB131099:ANB131100 AWX131099:AWX131100 BGT131099:BGT131100 BQP131099:BQP131100 CAL131099:CAL131100 CKH131099:CKH131100 CUD131099:CUD131100 DDZ131099:DDZ131100 DNV131099:DNV131100 DXR131099:DXR131100 EHN131099:EHN131100 ERJ131099:ERJ131100 FBF131099:FBF131100 FLB131099:FLB131100 FUX131099:FUX131100 GET131099:GET131100 GOP131099:GOP131100 GYL131099:GYL131100 HIH131099:HIH131100 HSD131099:HSD131100 IBZ131099:IBZ131100 ILV131099:ILV131100 IVR131099:IVR131100 JFN131099:JFN131100 JPJ131099:JPJ131100 JZF131099:JZF131100 KJB131099:KJB131100 KSX131099:KSX131100 LCT131099:LCT131100 LMP131099:LMP131100 LWL131099:LWL131100 MGH131099:MGH131100 MQD131099:MQD131100 MZZ131099:MZZ131100 NJV131099:NJV131100 NTR131099:NTR131100 ODN131099:ODN131100 ONJ131099:ONJ131100 OXF131099:OXF131100 PHB131099:PHB131100 PQX131099:PQX131100 QAT131099:QAT131100 QKP131099:QKP131100 QUL131099:QUL131100 REH131099:REH131100 ROD131099:ROD131100 RXZ131099:RXZ131100 SHV131099:SHV131100 SRR131099:SRR131100 TBN131099:TBN131100 TLJ131099:TLJ131100 TVF131099:TVF131100 UFB131099:UFB131100 UOX131099:UOX131100 UYT131099:UYT131100 VIP131099:VIP131100 VSL131099:VSL131100 WCH131099:WCH131100 WMD131099:WMD131100 WVZ131099:WVZ131100 AB196635:AB196636 JN196635:JN196636 TJ196635:TJ196636 ADF196635:ADF196636 ANB196635:ANB196636 AWX196635:AWX196636 BGT196635:BGT196636 BQP196635:BQP196636 CAL196635:CAL196636 CKH196635:CKH196636 CUD196635:CUD196636 DDZ196635:DDZ196636 DNV196635:DNV196636 DXR196635:DXR196636 EHN196635:EHN196636 ERJ196635:ERJ196636 FBF196635:FBF196636 FLB196635:FLB196636 FUX196635:FUX196636 GET196635:GET196636 GOP196635:GOP196636 GYL196635:GYL196636 HIH196635:HIH196636 HSD196635:HSD196636 IBZ196635:IBZ196636 ILV196635:ILV196636 IVR196635:IVR196636 JFN196635:JFN196636 JPJ196635:JPJ196636 JZF196635:JZF196636 KJB196635:KJB196636 KSX196635:KSX196636 LCT196635:LCT196636 LMP196635:LMP196636 LWL196635:LWL196636 MGH196635:MGH196636 MQD196635:MQD196636 MZZ196635:MZZ196636 NJV196635:NJV196636 NTR196635:NTR196636 ODN196635:ODN196636 ONJ196635:ONJ196636 OXF196635:OXF196636 PHB196635:PHB196636 PQX196635:PQX196636 QAT196635:QAT196636 QKP196635:QKP196636 QUL196635:QUL196636 REH196635:REH196636 ROD196635:ROD196636 RXZ196635:RXZ196636 SHV196635:SHV196636 SRR196635:SRR196636 TBN196635:TBN196636 TLJ196635:TLJ196636 TVF196635:TVF196636 UFB196635:UFB196636 UOX196635:UOX196636 UYT196635:UYT196636 VIP196635:VIP196636 VSL196635:VSL196636 WCH196635:WCH196636 WMD196635:WMD196636 WVZ196635:WVZ196636 AB262171:AB262172 JN262171:JN262172 TJ262171:TJ262172 ADF262171:ADF262172 ANB262171:ANB262172 AWX262171:AWX262172 BGT262171:BGT262172 BQP262171:BQP262172 CAL262171:CAL262172 CKH262171:CKH262172 CUD262171:CUD262172 DDZ262171:DDZ262172 DNV262171:DNV262172 DXR262171:DXR262172 EHN262171:EHN262172 ERJ262171:ERJ262172 FBF262171:FBF262172 FLB262171:FLB262172 FUX262171:FUX262172 GET262171:GET262172 GOP262171:GOP262172 GYL262171:GYL262172 HIH262171:HIH262172 HSD262171:HSD262172 IBZ262171:IBZ262172 ILV262171:ILV262172 IVR262171:IVR262172 JFN262171:JFN262172 JPJ262171:JPJ262172 JZF262171:JZF262172 KJB262171:KJB262172 KSX262171:KSX262172 LCT262171:LCT262172 LMP262171:LMP262172 LWL262171:LWL262172 MGH262171:MGH262172 MQD262171:MQD262172 MZZ262171:MZZ262172 NJV262171:NJV262172 NTR262171:NTR262172 ODN262171:ODN262172 ONJ262171:ONJ262172 OXF262171:OXF262172 PHB262171:PHB262172 PQX262171:PQX262172 QAT262171:QAT262172 QKP262171:QKP262172 QUL262171:QUL262172 REH262171:REH262172 ROD262171:ROD262172 RXZ262171:RXZ262172 SHV262171:SHV262172 SRR262171:SRR262172 TBN262171:TBN262172 TLJ262171:TLJ262172 TVF262171:TVF262172 UFB262171:UFB262172 UOX262171:UOX262172 UYT262171:UYT262172 VIP262171:VIP262172 VSL262171:VSL262172 WCH262171:WCH262172 WMD262171:WMD262172 WVZ262171:WVZ262172 AB327707:AB327708 JN327707:JN327708 TJ327707:TJ327708 ADF327707:ADF327708 ANB327707:ANB327708 AWX327707:AWX327708 BGT327707:BGT327708 BQP327707:BQP327708 CAL327707:CAL327708 CKH327707:CKH327708 CUD327707:CUD327708 DDZ327707:DDZ327708 DNV327707:DNV327708 DXR327707:DXR327708 EHN327707:EHN327708 ERJ327707:ERJ327708 FBF327707:FBF327708 FLB327707:FLB327708 FUX327707:FUX327708 GET327707:GET327708 GOP327707:GOP327708 GYL327707:GYL327708 HIH327707:HIH327708 HSD327707:HSD327708 IBZ327707:IBZ327708 ILV327707:ILV327708 IVR327707:IVR327708 JFN327707:JFN327708 JPJ327707:JPJ327708 JZF327707:JZF327708 KJB327707:KJB327708 KSX327707:KSX327708 LCT327707:LCT327708 LMP327707:LMP327708 LWL327707:LWL327708 MGH327707:MGH327708 MQD327707:MQD327708 MZZ327707:MZZ327708 NJV327707:NJV327708 NTR327707:NTR327708 ODN327707:ODN327708 ONJ327707:ONJ327708 OXF327707:OXF327708 PHB327707:PHB327708 PQX327707:PQX327708 QAT327707:QAT327708 QKP327707:QKP327708 QUL327707:QUL327708 REH327707:REH327708 ROD327707:ROD327708 RXZ327707:RXZ327708 SHV327707:SHV327708 SRR327707:SRR327708 TBN327707:TBN327708 TLJ327707:TLJ327708 TVF327707:TVF327708 UFB327707:UFB327708 UOX327707:UOX327708 UYT327707:UYT327708 VIP327707:VIP327708 VSL327707:VSL327708 WCH327707:WCH327708 WMD327707:WMD327708 WVZ327707:WVZ327708 AB393243:AB393244 JN393243:JN393244 TJ393243:TJ393244 ADF393243:ADF393244 ANB393243:ANB393244 AWX393243:AWX393244 BGT393243:BGT393244 BQP393243:BQP393244 CAL393243:CAL393244 CKH393243:CKH393244 CUD393243:CUD393244 DDZ393243:DDZ393244 DNV393243:DNV393244 DXR393243:DXR393244 EHN393243:EHN393244 ERJ393243:ERJ393244 FBF393243:FBF393244 FLB393243:FLB393244 FUX393243:FUX393244 GET393243:GET393244 GOP393243:GOP393244 GYL393243:GYL393244 HIH393243:HIH393244 HSD393243:HSD393244 IBZ393243:IBZ393244 ILV393243:ILV393244 IVR393243:IVR393244 JFN393243:JFN393244 JPJ393243:JPJ393244 JZF393243:JZF393244 KJB393243:KJB393244 KSX393243:KSX393244 LCT393243:LCT393244 LMP393243:LMP393244 LWL393243:LWL393244 MGH393243:MGH393244 MQD393243:MQD393244 MZZ393243:MZZ393244 NJV393243:NJV393244 NTR393243:NTR393244 ODN393243:ODN393244 ONJ393243:ONJ393244 OXF393243:OXF393244 PHB393243:PHB393244 PQX393243:PQX393244 QAT393243:QAT393244 QKP393243:QKP393244 QUL393243:QUL393244 REH393243:REH393244 ROD393243:ROD393244 RXZ393243:RXZ393244 SHV393243:SHV393244 SRR393243:SRR393244 TBN393243:TBN393244 TLJ393243:TLJ393244 TVF393243:TVF393244 UFB393243:UFB393244 UOX393243:UOX393244 UYT393243:UYT393244 VIP393243:VIP393244 VSL393243:VSL393244 WCH393243:WCH393244 WMD393243:WMD393244 WVZ393243:WVZ393244 AB458779:AB458780 JN458779:JN458780 TJ458779:TJ458780 ADF458779:ADF458780 ANB458779:ANB458780 AWX458779:AWX458780 BGT458779:BGT458780 BQP458779:BQP458780 CAL458779:CAL458780 CKH458779:CKH458780 CUD458779:CUD458780 DDZ458779:DDZ458780 DNV458779:DNV458780 DXR458779:DXR458780 EHN458779:EHN458780 ERJ458779:ERJ458780 FBF458779:FBF458780 FLB458779:FLB458780 FUX458779:FUX458780 GET458779:GET458780 GOP458779:GOP458780 GYL458779:GYL458780 HIH458779:HIH458780 HSD458779:HSD458780 IBZ458779:IBZ458780 ILV458779:ILV458780 IVR458779:IVR458780 JFN458779:JFN458780 JPJ458779:JPJ458780 JZF458779:JZF458780 KJB458779:KJB458780 KSX458779:KSX458780 LCT458779:LCT458780 LMP458779:LMP458780 LWL458779:LWL458780 MGH458779:MGH458780 MQD458779:MQD458780 MZZ458779:MZZ458780 NJV458779:NJV458780 NTR458779:NTR458780 ODN458779:ODN458780 ONJ458779:ONJ458780 OXF458779:OXF458780 PHB458779:PHB458780 PQX458779:PQX458780 QAT458779:QAT458780 QKP458779:QKP458780 QUL458779:QUL458780 REH458779:REH458780 ROD458779:ROD458780 RXZ458779:RXZ458780 SHV458779:SHV458780 SRR458779:SRR458780 TBN458779:TBN458780 TLJ458779:TLJ458780 TVF458779:TVF458780 UFB458779:UFB458780 UOX458779:UOX458780 UYT458779:UYT458780 VIP458779:VIP458780 VSL458779:VSL458780 WCH458779:WCH458780 WMD458779:WMD458780 WVZ458779:WVZ458780 AB524315:AB524316 JN524315:JN524316 TJ524315:TJ524316 ADF524315:ADF524316 ANB524315:ANB524316 AWX524315:AWX524316 BGT524315:BGT524316 BQP524315:BQP524316 CAL524315:CAL524316 CKH524315:CKH524316 CUD524315:CUD524316 DDZ524315:DDZ524316 DNV524315:DNV524316 DXR524315:DXR524316 EHN524315:EHN524316 ERJ524315:ERJ524316 FBF524315:FBF524316 FLB524315:FLB524316 FUX524315:FUX524316 GET524315:GET524316 GOP524315:GOP524316 GYL524315:GYL524316 HIH524315:HIH524316 HSD524315:HSD524316 IBZ524315:IBZ524316 ILV524315:ILV524316 IVR524315:IVR524316 JFN524315:JFN524316 JPJ524315:JPJ524316 JZF524315:JZF524316 KJB524315:KJB524316 KSX524315:KSX524316 LCT524315:LCT524316 LMP524315:LMP524316 LWL524315:LWL524316 MGH524315:MGH524316 MQD524315:MQD524316 MZZ524315:MZZ524316 NJV524315:NJV524316 NTR524315:NTR524316 ODN524315:ODN524316 ONJ524315:ONJ524316 OXF524315:OXF524316 PHB524315:PHB524316 PQX524315:PQX524316 QAT524315:QAT524316 QKP524315:QKP524316 QUL524315:QUL524316 REH524315:REH524316 ROD524315:ROD524316 RXZ524315:RXZ524316 SHV524315:SHV524316 SRR524315:SRR524316 TBN524315:TBN524316 TLJ524315:TLJ524316 TVF524315:TVF524316 UFB524315:UFB524316 UOX524315:UOX524316 UYT524315:UYT524316 VIP524315:VIP524316 VSL524315:VSL524316 WCH524315:WCH524316 WMD524315:WMD524316 WVZ524315:WVZ524316 AB589851:AB589852 JN589851:JN589852 TJ589851:TJ589852 ADF589851:ADF589852 ANB589851:ANB589852 AWX589851:AWX589852 BGT589851:BGT589852 BQP589851:BQP589852 CAL589851:CAL589852 CKH589851:CKH589852 CUD589851:CUD589852 DDZ589851:DDZ589852 DNV589851:DNV589852 DXR589851:DXR589852 EHN589851:EHN589852 ERJ589851:ERJ589852 FBF589851:FBF589852 FLB589851:FLB589852 FUX589851:FUX589852 GET589851:GET589852 GOP589851:GOP589852 GYL589851:GYL589852 HIH589851:HIH589852 HSD589851:HSD589852 IBZ589851:IBZ589852 ILV589851:ILV589852 IVR589851:IVR589852 JFN589851:JFN589852 JPJ589851:JPJ589852 JZF589851:JZF589852 KJB589851:KJB589852 KSX589851:KSX589852 LCT589851:LCT589852 LMP589851:LMP589852 LWL589851:LWL589852 MGH589851:MGH589852 MQD589851:MQD589852 MZZ589851:MZZ589852 NJV589851:NJV589852 NTR589851:NTR589852 ODN589851:ODN589852 ONJ589851:ONJ589852 OXF589851:OXF589852 PHB589851:PHB589852 PQX589851:PQX589852 QAT589851:QAT589852 QKP589851:QKP589852 QUL589851:QUL589852 REH589851:REH589852 ROD589851:ROD589852 RXZ589851:RXZ589852 SHV589851:SHV589852 SRR589851:SRR589852 TBN589851:TBN589852 TLJ589851:TLJ589852 TVF589851:TVF589852 UFB589851:UFB589852 UOX589851:UOX589852 UYT589851:UYT589852 VIP589851:VIP589852 VSL589851:VSL589852 WCH589851:WCH589852 WMD589851:WMD589852 WVZ589851:WVZ589852 AB655387:AB655388 JN655387:JN655388 TJ655387:TJ655388 ADF655387:ADF655388 ANB655387:ANB655388 AWX655387:AWX655388 BGT655387:BGT655388 BQP655387:BQP655388 CAL655387:CAL655388 CKH655387:CKH655388 CUD655387:CUD655388 DDZ655387:DDZ655388 DNV655387:DNV655388 DXR655387:DXR655388 EHN655387:EHN655388 ERJ655387:ERJ655388 FBF655387:FBF655388 FLB655387:FLB655388 FUX655387:FUX655388 GET655387:GET655388 GOP655387:GOP655388 GYL655387:GYL655388 HIH655387:HIH655388 HSD655387:HSD655388 IBZ655387:IBZ655388 ILV655387:ILV655388 IVR655387:IVR655388 JFN655387:JFN655388 JPJ655387:JPJ655388 JZF655387:JZF655388 KJB655387:KJB655388 KSX655387:KSX655388 LCT655387:LCT655388 LMP655387:LMP655388 LWL655387:LWL655388 MGH655387:MGH655388 MQD655387:MQD655388 MZZ655387:MZZ655388 NJV655387:NJV655388 NTR655387:NTR655388 ODN655387:ODN655388 ONJ655387:ONJ655388 OXF655387:OXF655388 PHB655387:PHB655388 PQX655387:PQX655388 QAT655387:QAT655388 QKP655387:QKP655388 QUL655387:QUL655388 REH655387:REH655388 ROD655387:ROD655388 RXZ655387:RXZ655388 SHV655387:SHV655388 SRR655387:SRR655388 TBN655387:TBN655388 TLJ655387:TLJ655388 TVF655387:TVF655388 UFB655387:UFB655388 UOX655387:UOX655388 UYT655387:UYT655388 VIP655387:VIP655388 VSL655387:VSL655388 WCH655387:WCH655388 WMD655387:WMD655388 WVZ655387:WVZ655388 AB720923:AB720924 JN720923:JN720924 TJ720923:TJ720924 ADF720923:ADF720924 ANB720923:ANB720924 AWX720923:AWX720924 BGT720923:BGT720924 BQP720923:BQP720924 CAL720923:CAL720924 CKH720923:CKH720924 CUD720923:CUD720924 DDZ720923:DDZ720924 DNV720923:DNV720924 DXR720923:DXR720924 EHN720923:EHN720924 ERJ720923:ERJ720924 FBF720923:FBF720924 FLB720923:FLB720924 FUX720923:FUX720924 GET720923:GET720924 GOP720923:GOP720924 GYL720923:GYL720924 HIH720923:HIH720924 HSD720923:HSD720924 IBZ720923:IBZ720924 ILV720923:ILV720924 IVR720923:IVR720924 JFN720923:JFN720924 JPJ720923:JPJ720924 JZF720923:JZF720924 KJB720923:KJB720924 KSX720923:KSX720924 LCT720923:LCT720924 LMP720923:LMP720924 LWL720923:LWL720924 MGH720923:MGH720924 MQD720923:MQD720924 MZZ720923:MZZ720924 NJV720923:NJV720924 NTR720923:NTR720924 ODN720923:ODN720924 ONJ720923:ONJ720924 OXF720923:OXF720924 PHB720923:PHB720924 PQX720923:PQX720924 QAT720923:QAT720924 QKP720923:QKP720924 QUL720923:QUL720924 REH720923:REH720924 ROD720923:ROD720924 RXZ720923:RXZ720924 SHV720923:SHV720924 SRR720923:SRR720924 TBN720923:TBN720924 TLJ720923:TLJ720924 TVF720923:TVF720924 UFB720923:UFB720924 UOX720923:UOX720924 UYT720923:UYT720924 VIP720923:VIP720924 VSL720923:VSL720924 WCH720923:WCH720924 WMD720923:WMD720924 WVZ720923:WVZ720924 AB786459:AB786460 JN786459:JN786460 TJ786459:TJ786460 ADF786459:ADF786460 ANB786459:ANB786460 AWX786459:AWX786460 BGT786459:BGT786460 BQP786459:BQP786460 CAL786459:CAL786460 CKH786459:CKH786460 CUD786459:CUD786460 DDZ786459:DDZ786460 DNV786459:DNV786460 DXR786459:DXR786460 EHN786459:EHN786460 ERJ786459:ERJ786460 FBF786459:FBF786460 FLB786459:FLB786460 FUX786459:FUX786460 GET786459:GET786460 GOP786459:GOP786460 GYL786459:GYL786460 HIH786459:HIH786460 HSD786459:HSD786460 IBZ786459:IBZ786460 ILV786459:ILV786460 IVR786459:IVR786460 JFN786459:JFN786460 JPJ786459:JPJ786460 JZF786459:JZF786460 KJB786459:KJB786460 KSX786459:KSX786460 LCT786459:LCT786460 LMP786459:LMP786460 LWL786459:LWL786460 MGH786459:MGH786460 MQD786459:MQD786460 MZZ786459:MZZ786460 NJV786459:NJV786460 NTR786459:NTR786460 ODN786459:ODN786460 ONJ786459:ONJ786460 OXF786459:OXF786460 PHB786459:PHB786460 PQX786459:PQX786460 QAT786459:QAT786460 QKP786459:QKP786460 QUL786459:QUL786460 REH786459:REH786460 ROD786459:ROD786460 RXZ786459:RXZ786460 SHV786459:SHV786460 SRR786459:SRR786460 TBN786459:TBN786460 TLJ786459:TLJ786460 TVF786459:TVF786460 UFB786459:UFB786460 UOX786459:UOX786460 UYT786459:UYT786460 VIP786459:VIP786460 VSL786459:VSL786460 WCH786459:WCH786460 WMD786459:WMD786460 WVZ786459:WVZ786460 AB851995:AB851996 JN851995:JN851996 TJ851995:TJ851996 ADF851995:ADF851996 ANB851995:ANB851996 AWX851995:AWX851996 BGT851995:BGT851996 BQP851995:BQP851996 CAL851995:CAL851996 CKH851995:CKH851996 CUD851995:CUD851996 DDZ851995:DDZ851996 DNV851995:DNV851996 DXR851995:DXR851996 EHN851995:EHN851996 ERJ851995:ERJ851996 FBF851995:FBF851996 FLB851995:FLB851996 FUX851995:FUX851996 GET851995:GET851996 GOP851995:GOP851996 GYL851995:GYL851996 HIH851995:HIH851996 HSD851995:HSD851996 IBZ851995:IBZ851996 ILV851995:ILV851996 IVR851995:IVR851996 JFN851995:JFN851996 JPJ851995:JPJ851996 JZF851995:JZF851996 KJB851995:KJB851996 KSX851995:KSX851996 LCT851995:LCT851996 LMP851995:LMP851996 LWL851995:LWL851996 MGH851995:MGH851996 MQD851995:MQD851996 MZZ851995:MZZ851996 NJV851995:NJV851996 NTR851995:NTR851996 ODN851995:ODN851996 ONJ851995:ONJ851996 OXF851995:OXF851996 PHB851995:PHB851996 PQX851995:PQX851996 QAT851995:QAT851996 QKP851995:QKP851996 QUL851995:QUL851996 REH851995:REH851996 ROD851995:ROD851996 RXZ851995:RXZ851996 SHV851995:SHV851996 SRR851995:SRR851996 TBN851995:TBN851996 TLJ851995:TLJ851996 TVF851995:TVF851996 UFB851995:UFB851996 UOX851995:UOX851996 UYT851995:UYT851996 VIP851995:VIP851996 VSL851995:VSL851996 WCH851995:WCH851996 WMD851995:WMD851996 WVZ851995:WVZ851996 AB917531:AB917532 JN917531:JN917532 TJ917531:TJ917532 ADF917531:ADF917532 ANB917531:ANB917532 AWX917531:AWX917532 BGT917531:BGT917532 BQP917531:BQP917532 CAL917531:CAL917532 CKH917531:CKH917532 CUD917531:CUD917532 DDZ917531:DDZ917532 DNV917531:DNV917532 DXR917531:DXR917532 EHN917531:EHN917532 ERJ917531:ERJ917532 FBF917531:FBF917532 FLB917531:FLB917532 FUX917531:FUX917532 GET917531:GET917532 GOP917531:GOP917532 GYL917531:GYL917532 HIH917531:HIH917532 HSD917531:HSD917532 IBZ917531:IBZ917532 ILV917531:ILV917532 IVR917531:IVR917532 JFN917531:JFN917532 JPJ917531:JPJ917532 JZF917531:JZF917532 KJB917531:KJB917532 KSX917531:KSX917532 LCT917531:LCT917532 LMP917531:LMP917532 LWL917531:LWL917532 MGH917531:MGH917532 MQD917531:MQD917532 MZZ917531:MZZ917532 NJV917531:NJV917532 NTR917531:NTR917532 ODN917531:ODN917532 ONJ917531:ONJ917532 OXF917531:OXF917532 PHB917531:PHB917532 PQX917531:PQX917532 QAT917531:QAT917532 QKP917531:QKP917532 QUL917531:QUL917532 REH917531:REH917532 ROD917531:ROD917532 RXZ917531:RXZ917532 SHV917531:SHV917532 SRR917531:SRR917532 TBN917531:TBN917532 TLJ917531:TLJ917532 TVF917531:TVF917532 UFB917531:UFB917532 UOX917531:UOX917532 UYT917531:UYT917532 VIP917531:VIP917532 VSL917531:VSL917532 WCH917531:WCH917532 WMD917531:WMD917532 WVZ917531:WVZ917532 AB983067:AB983068 JN983067:JN983068 TJ983067:TJ983068 ADF983067:ADF983068 ANB983067:ANB983068 AWX983067:AWX983068 BGT983067:BGT983068 BQP983067:BQP983068 CAL983067:CAL983068 CKH983067:CKH983068 CUD983067:CUD983068 DDZ983067:DDZ983068 DNV983067:DNV983068 DXR983067:DXR983068 EHN983067:EHN983068 ERJ983067:ERJ983068 FBF983067:FBF983068 FLB983067:FLB983068 FUX983067:FUX983068 GET983067:GET983068 GOP983067:GOP983068 GYL983067:GYL983068 HIH983067:HIH983068 HSD983067:HSD983068 IBZ983067:IBZ983068 ILV983067:ILV983068 IVR983067:IVR983068 JFN983067:JFN983068 JPJ983067:JPJ983068 JZF983067:JZF983068 KJB983067:KJB983068 KSX983067:KSX983068 LCT983067:LCT983068 LMP983067:LMP983068 LWL983067:LWL983068 MGH983067:MGH983068 MQD983067:MQD983068 MZZ983067:MZZ983068 NJV983067:NJV983068 NTR983067:NTR983068 ODN983067:ODN983068 ONJ983067:ONJ983068 OXF983067:OXF983068 PHB983067:PHB983068 PQX983067:PQX983068 QAT983067:QAT983068 QKP983067:QKP983068 QUL983067:QUL983068 REH983067:REH983068 ROD983067:ROD983068 RXZ983067:RXZ983068 SHV983067:SHV983068 SRR983067:SRR983068 TBN983067:TBN983068 TLJ983067:TLJ983068 TVF983067:TVF983068 UFB983067:UFB983068 UOX983067:UOX983068 UYT983067:UYT983068 VIP983067:VIP983068 VSL983067:VSL983068 WCH983067:WCH983068 WMD983067:WMD983068 WVZ983067:WVZ983068 WVZ23:WVZ24 WMD23:WMD24 WCH23:WCH24 VSL23:VSL24 VIP23:VIP24 UYT23:UYT24 UOX23:UOX24 UFB23:UFB24 TVF23:TVF24 TLJ23:TLJ24 TBN23:TBN24 SRR23:SRR24 SHV23:SHV24 RXZ23:RXZ24 ROD23:ROD24 REH23:REH24 QUL23:QUL24 QKP23:QKP24 QAT23:QAT24 PQX23:PQX24 PHB23:PHB24 OXF23:OXF24 ONJ23:ONJ24 ODN23:ODN24 NTR23:NTR24 NJV23:NJV24 MZZ23:MZZ24 MQD23:MQD24 MGH23:MGH24 LWL23:LWL24 LMP23:LMP24 LCT23:LCT24 KSX23:KSX24 KJB23:KJB24 JZF23:JZF24 JPJ23:JPJ24 JFN23:JFN24 IVR23:IVR24 ILV23:ILV24 IBZ23:IBZ24 HSD23:HSD24 HIH23:HIH24 GYL23:GYL24 GOP23:GOP24 GET23:GET24 FUX23:FUX24 FLB23:FLB24 FBF23:FBF24 ERJ23:ERJ24 EHN23:EHN24 DXR23:DXR24 DNV23:DNV24 DDZ23:DDZ24 CUD23:CUD24 CKH23:CKH24 CAL23:CAL24 BQP23:BQP24 BGT23:BGT24 AWX23:AWX24 ANB23:ANB24 ADF23:ADF24 TJ23:TJ24 JN23:JN24 AB23:AB24 WWB23:WWB24 WMF23:WMF24 WCJ23:WCJ24 VSN23:VSN24 VIR23:VIR24 UYV23:UYV24 UOZ23:UOZ24 UFD23:UFD24 TVH23:TVH24 TLL23:TLL24 TBP23:TBP24 SRT23:SRT24 SHX23:SHX24 RYB23:RYB24 ROF23:ROF24 REJ23:REJ24 QUN23:QUN24 QKR23:QKR24 QAV23:QAV24 PQZ23:PQZ24 PHD23:PHD24 OXH23:OXH24 ONL23:ONL24 ODP23:ODP24 NTT23:NTT24 NJX23:NJX24 NAB23:NAB24 MQF23:MQF24 MGJ23:MGJ24 LWN23:LWN24 LMR23:LMR24 LCV23:LCV24 KSZ23:KSZ24 KJD23:KJD24 JZH23:JZH24 JPL23:JPL24 JFP23:JFP24 IVT23:IVT24 ILX23:ILX24 ICB23:ICB24 HSF23:HSF24 HIJ23:HIJ24 GYN23:GYN24 GOR23:GOR24 GEV23:GEV24 FUZ23:FUZ24 FLD23:FLD24 FBH23:FBH24 ERL23:ERL24 EHP23:EHP24 DXT23:DXT24 DNX23:DNX24 DEB23:DEB24 CUF23:CUF24 CKJ23:CKJ24 CAN23:CAN24 BQR23:BQR24 BGV23:BGV24 AWZ23:AWZ24 AND23:AND24 ADH23:ADH24 TL23:TL24 JP23:JP24 AD23:AD24 AD27:AD28 JZ27:JZ28 TV27:TV28 ADR27:ADR28 ANN27:ANN28 AXJ27:AXJ28 BHF27:BHF28 BRB27:BRB28 CAX27:CAX28 CKT27:CKT28 CUP27:CUP28 DEL27:DEL28 DOH27:DOH28 DYD27:DYD28 EHZ27:EHZ28 ERV27:ERV28 FBR27:FBR28 FLN27:FLN28 FVJ27:FVJ28 GFF27:GFF28 GPB27:GPB28 GYX27:GYX28 HIT27:HIT28 HSP27:HSP28 ICL27:ICL28 IMH27:IMH28 IWD27:IWD28 JFZ27:JFZ28 JPV27:JPV28 JZR27:JZR28 KJN27:KJN28 KTJ27:KTJ28 LDF27:LDF28 LNB27:LNB28 LWX27:LWX28 MGT27:MGT28 MQP27:MQP28 NAL27:NAL28 NKH27:NKH28 NUD27:NUD28 ODZ27:ODZ28 ONV27:ONV28 OXR27:OXR28 PHN27:PHN28 PRJ27:PRJ28 QBF27:QBF28 QLB27:QLB28 QUX27:QUX28 RET27:RET28 ROP27:ROP28 RYL27:RYL28 SIH27:SIH28 SSD27:SSD28 TBZ27:TBZ28 TLV27:TLV28 TVR27:TVR28 UFN27:UFN28 UPJ27:UPJ28 UZF27:UZF28 VJB27:VJB28 VSX27:VSX28 WCT27:WCT28 WMP27:WMP28 WWL27:WWL28 AB27:AB28 JX27:JX28 TT27:TT28 ADP27:ADP28 ANL27:ANL28 AXH27:AXH28 BHD27:BHD28 BQZ27:BQZ28 CAV27:CAV28 CKR27:CKR28 CUN27:CUN28 DEJ27:DEJ28 DOF27:DOF28 DYB27:DYB28 EHX27:EHX28 ERT27:ERT28 FBP27:FBP28 FLL27:FLL28 FVH27:FVH28 GFD27:GFD28 GOZ27:GOZ28 GYV27:GYV28 HIR27:HIR28 HSN27:HSN28 ICJ27:ICJ28 IMF27:IMF28 IWB27:IWB28 JFX27:JFX28 JPT27:JPT28 JZP27:JZP28 KJL27:KJL28 KTH27:KTH28 LDD27:LDD28 LMZ27:LMZ28 LWV27:LWV28 MGR27:MGR28 MQN27:MQN28 NAJ27:NAJ28 NKF27:NKF28 NUB27:NUB28 ODX27:ODX28 ONT27:ONT28 OXP27:OXP28 PHL27:PHL28 PRH27:PRH28 QBD27:QBD28 QKZ27:QKZ28 QUV27:QUV28 RER27:RER28 RON27:RON28 RYJ27:RYJ28 SIF27:SIF28 SSB27:SSB28 TBX27:TBX28 TLT27:TLT28 TVP27:TVP28 UFL27:UFL28 UPH27:UPH28 UZD27:UZD28 VIZ27:VIZ28 VSV27:VSV28 WCR27:WCR28 WMN27:WMN28 WWJ27:WWJ28 AD31:AD32 JZ31:JZ32 TV31:TV32 ADR31:ADR32 ANN31:ANN32 AXJ31:AXJ32 BHF31:BHF32 BRB31:BRB32 CAX31:CAX32 CKT31:CKT32 CUP31:CUP32 DEL31:DEL32 DOH31:DOH32 DYD31:DYD32 EHZ31:EHZ32 ERV31:ERV32 FBR31:FBR32 FLN31:FLN32 FVJ31:FVJ32 GFF31:GFF32 GPB31:GPB32 GYX31:GYX32 HIT31:HIT32 HSP31:HSP32 ICL31:ICL32 IMH31:IMH32 IWD31:IWD32 JFZ31:JFZ32 JPV31:JPV32 JZR31:JZR32 KJN31:KJN32 KTJ31:KTJ32 LDF31:LDF32 LNB31:LNB32 LWX31:LWX32 MGT31:MGT32 MQP31:MQP32 NAL31:NAL32 NKH31:NKH32 NUD31:NUD32 ODZ31:ODZ32 ONV31:ONV32 OXR31:OXR32 PHN31:PHN32 PRJ31:PRJ32 QBF31:QBF32 QLB31:QLB32 QUX31:QUX32 RET31:RET32 ROP31:ROP32 RYL31:RYL32 SIH31:SIH32 SSD31:SSD32 TBZ31:TBZ32 TLV31:TLV32 TVR31:TVR32 UFN31:UFN32 UPJ31:UPJ32 UZF31:UZF32 VJB31:VJB32 VSX31:VSX32 WCT31:WCT32 WMP31:WMP32 WWL31:WWL32 AB31:AB32 JX31:JX32 TT31:TT32 ADP31:ADP32 ANL31:ANL32 AXH31:AXH32 BHD31:BHD32 BQZ31:BQZ32 CAV31:CAV32 CKR31:CKR32 CUN31:CUN32 DEJ31:DEJ32 DOF31:DOF32 DYB31:DYB32 EHX31:EHX32 ERT31:ERT32 FBP31:FBP32 FLL31:FLL32 FVH31:FVH32 GFD31:GFD32 GOZ31:GOZ32 GYV31:GYV32 HIR31:HIR32 HSN31:HSN32 ICJ31:ICJ32 IMF31:IMF32 IWB31:IWB32 JFX31:JFX32 JPT31:JPT32 JZP31:JZP32 KJL31:KJL32 KTH31:KTH32 LDD31:LDD32 LMZ31:LMZ32 LWV31:LWV32 MGR31:MGR32 MQN31:MQN32 NAJ31:NAJ32 NKF31:NKF32 NUB31:NUB32 ODX31:ODX32 ONT31:ONT32 OXP31:OXP32 PHL31:PHL32 PRH31:PRH32 QBD31:QBD32 QKZ31:QKZ32 QUV31:QUV32 RER31:RER32 RON31:RON32 RYJ31:RYJ32 SIF31:SIF32 SSB31:SSB32 TBX31:TBX32 TLT31:TLT32 TVP31:TVP32 UFL31:UFL32 UPH31:UPH32 UZD31:UZD32 VIZ31:VIZ32 VSV31:VSV32 WCR31:WCR32 WMN31:WMN32 WWJ31:WWJ32"/>
    <dataValidation allowBlank="1" prompt="Для выбора выполните двойной щелчок левой клавиши мыши по соответствующей ячейке." sqref="WVJ983071:WWE983075 IX65567:JS65571 ST65567:TO65571 ACP65567:ADK65571 AML65567:ANG65571 AWH65567:AXC65571 BGD65567:BGY65571 BPZ65567:BQU65571 BZV65567:CAQ65571 CJR65567:CKM65571 CTN65567:CUI65571 DDJ65567:DEE65571 DNF65567:DOA65571 DXB65567:DXW65571 EGX65567:EHS65571 EQT65567:ERO65571 FAP65567:FBK65571 FKL65567:FLG65571 FUH65567:FVC65571 GED65567:GEY65571 GNZ65567:GOU65571 GXV65567:GYQ65571 HHR65567:HIM65571 HRN65567:HSI65571 IBJ65567:ICE65571 ILF65567:IMA65571 IVB65567:IVW65571 JEX65567:JFS65571 JOT65567:JPO65571 JYP65567:JZK65571 KIL65567:KJG65571 KSH65567:KTC65571 LCD65567:LCY65571 LLZ65567:LMU65571 LVV65567:LWQ65571 MFR65567:MGM65571 MPN65567:MQI65571 MZJ65567:NAE65571 NJF65567:NKA65571 NTB65567:NTW65571 OCX65567:ODS65571 OMT65567:ONO65571 OWP65567:OXK65571 PGL65567:PHG65571 PQH65567:PRC65571 QAD65567:QAY65571 QJZ65567:QKU65571 QTV65567:QUQ65571 RDR65567:REM65571 RNN65567:ROI65571 RXJ65567:RYE65571 SHF65567:SIA65571 SRB65567:SRW65571 TAX65567:TBS65571 TKT65567:TLO65571 TUP65567:TVK65571 UEL65567:UFG65571 UOH65567:UPC65571 UYD65567:UYY65571 VHZ65567:VIU65571 VRV65567:VSQ65571 WBR65567:WCM65571 WLN65567:WMI65571 WVJ65567:WWE65571 IX131103:JS131107 ST131103:TO131107 ACP131103:ADK131107 AML131103:ANG131107 AWH131103:AXC131107 BGD131103:BGY131107 BPZ131103:BQU131107 BZV131103:CAQ131107 CJR131103:CKM131107 CTN131103:CUI131107 DDJ131103:DEE131107 DNF131103:DOA131107 DXB131103:DXW131107 EGX131103:EHS131107 EQT131103:ERO131107 FAP131103:FBK131107 FKL131103:FLG131107 FUH131103:FVC131107 GED131103:GEY131107 GNZ131103:GOU131107 GXV131103:GYQ131107 HHR131103:HIM131107 HRN131103:HSI131107 IBJ131103:ICE131107 ILF131103:IMA131107 IVB131103:IVW131107 JEX131103:JFS131107 JOT131103:JPO131107 JYP131103:JZK131107 KIL131103:KJG131107 KSH131103:KTC131107 LCD131103:LCY131107 LLZ131103:LMU131107 LVV131103:LWQ131107 MFR131103:MGM131107 MPN131103:MQI131107 MZJ131103:NAE131107 NJF131103:NKA131107 NTB131103:NTW131107 OCX131103:ODS131107 OMT131103:ONO131107 OWP131103:OXK131107 PGL131103:PHG131107 PQH131103:PRC131107 QAD131103:QAY131107 QJZ131103:QKU131107 QTV131103:QUQ131107 RDR131103:REM131107 RNN131103:ROI131107 RXJ131103:RYE131107 SHF131103:SIA131107 SRB131103:SRW131107 TAX131103:TBS131107 TKT131103:TLO131107 TUP131103:TVK131107 UEL131103:UFG131107 UOH131103:UPC131107 UYD131103:UYY131107 VHZ131103:VIU131107 VRV131103:VSQ131107 WBR131103:WCM131107 WLN131103:WMI131107 WVJ131103:WWE131107 IX196639:JS196643 ST196639:TO196643 ACP196639:ADK196643 AML196639:ANG196643 AWH196639:AXC196643 BGD196639:BGY196643 BPZ196639:BQU196643 BZV196639:CAQ196643 CJR196639:CKM196643 CTN196639:CUI196643 DDJ196639:DEE196643 DNF196639:DOA196643 DXB196639:DXW196643 EGX196639:EHS196643 EQT196639:ERO196643 FAP196639:FBK196643 FKL196639:FLG196643 FUH196639:FVC196643 GED196639:GEY196643 GNZ196639:GOU196643 GXV196639:GYQ196643 HHR196639:HIM196643 HRN196639:HSI196643 IBJ196639:ICE196643 ILF196639:IMA196643 IVB196639:IVW196643 JEX196639:JFS196643 JOT196639:JPO196643 JYP196639:JZK196643 KIL196639:KJG196643 KSH196639:KTC196643 LCD196639:LCY196643 LLZ196639:LMU196643 LVV196639:LWQ196643 MFR196639:MGM196643 MPN196639:MQI196643 MZJ196639:NAE196643 NJF196639:NKA196643 NTB196639:NTW196643 OCX196639:ODS196643 OMT196639:ONO196643 OWP196639:OXK196643 PGL196639:PHG196643 PQH196639:PRC196643 QAD196639:QAY196643 QJZ196639:QKU196643 QTV196639:QUQ196643 RDR196639:REM196643 RNN196639:ROI196643 RXJ196639:RYE196643 SHF196639:SIA196643 SRB196639:SRW196643 TAX196639:TBS196643 TKT196639:TLO196643 TUP196639:TVK196643 UEL196639:UFG196643 UOH196639:UPC196643 UYD196639:UYY196643 VHZ196639:VIU196643 VRV196639:VSQ196643 WBR196639:WCM196643 WLN196639:WMI196643 WVJ196639:WWE196643 IX262175:JS262179 ST262175:TO262179 ACP262175:ADK262179 AML262175:ANG262179 AWH262175:AXC262179 BGD262175:BGY262179 BPZ262175:BQU262179 BZV262175:CAQ262179 CJR262175:CKM262179 CTN262175:CUI262179 DDJ262175:DEE262179 DNF262175:DOA262179 DXB262175:DXW262179 EGX262175:EHS262179 EQT262175:ERO262179 FAP262175:FBK262179 FKL262175:FLG262179 FUH262175:FVC262179 GED262175:GEY262179 GNZ262175:GOU262179 GXV262175:GYQ262179 HHR262175:HIM262179 HRN262175:HSI262179 IBJ262175:ICE262179 ILF262175:IMA262179 IVB262175:IVW262179 JEX262175:JFS262179 JOT262175:JPO262179 JYP262175:JZK262179 KIL262175:KJG262179 KSH262175:KTC262179 LCD262175:LCY262179 LLZ262175:LMU262179 LVV262175:LWQ262179 MFR262175:MGM262179 MPN262175:MQI262179 MZJ262175:NAE262179 NJF262175:NKA262179 NTB262175:NTW262179 OCX262175:ODS262179 OMT262175:ONO262179 OWP262175:OXK262179 PGL262175:PHG262179 PQH262175:PRC262179 QAD262175:QAY262179 QJZ262175:QKU262179 QTV262175:QUQ262179 RDR262175:REM262179 RNN262175:ROI262179 RXJ262175:RYE262179 SHF262175:SIA262179 SRB262175:SRW262179 TAX262175:TBS262179 TKT262175:TLO262179 TUP262175:TVK262179 UEL262175:UFG262179 UOH262175:UPC262179 UYD262175:UYY262179 VHZ262175:VIU262179 VRV262175:VSQ262179 WBR262175:WCM262179 WLN262175:WMI262179 WVJ262175:WWE262179 IX327711:JS327715 ST327711:TO327715 ACP327711:ADK327715 AML327711:ANG327715 AWH327711:AXC327715 BGD327711:BGY327715 BPZ327711:BQU327715 BZV327711:CAQ327715 CJR327711:CKM327715 CTN327711:CUI327715 DDJ327711:DEE327715 DNF327711:DOA327715 DXB327711:DXW327715 EGX327711:EHS327715 EQT327711:ERO327715 FAP327711:FBK327715 FKL327711:FLG327715 FUH327711:FVC327715 GED327711:GEY327715 GNZ327711:GOU327715 GXV327711:GYQ327715 HHR327711:HIM327715 HRN327711:HSI327715 IBJ327711:ICE327715 ILF327711:IMA327715 IVB327711:IVW327715 JEX327711:JFS327715 JOT327711:JPO327715 JYP327711:JZK327715 KIL327711:KJG327715 KSH327711:KTC327715 LCD327711:LCY327715 LLZ327711:LMU327715 LVV327711:LWQ327715 MFR327711:MGM327715 MPN327711:MQI327715 MZJ327711:NAE327715 NJF327711:NKA327715 NTB327711:NTW327715 OCX327711:ODS327715 OMT327711:ONO327715 OWP327711:OXK327715 PGL327711:PHG327715 PQH327711:PRC327715 QAD327711:QAY327715 QJZ327711:QKU327715 QTV327711:QUQ327715 RDR327711:REM327715 RNN327711:ROI327715 RXJ327711:RYE327715 SHF327711:SIA327715 SRB327711:SRW327715 TAX327711:TBS327715 TKT327711:TLO327715 TUP327711:TVK327715 UEL327711:UFG327715 UOH327711:UPC327715 UYD327711:UYY327715 VHZ327711:VIU327715 VRV327711:VSQ327715 WBR327711:WCM327715 WLN327711:WMI327715 WVJ327711:WWE327715 IX393247:JS393251 ST393247:TO393251 ACP393247:ADK393251 AML393247:ANG393251 AWH393247:AXC393251 BGD393247:BGY393251 BPZ393247:BQU393251 BZV393247:CAQ393251 CJR393247:CKM393251 CTN393247:CUI393251 DDJ393247:DEE393251 DNF393247:DOA393251 DXB393247:DXW393251 EGX393247:EHS393251 EQT393247:ERO393251 FAP393247:FBK393251 FKL393247:FLG393251 FUH393247:FVC393251 GED393247:GEY393251 GNZ393247:GOU393251 GXV393247:GYQ393251 HHR393247:HIM393251 HRN393247:HSI393251 IBJ393247:ICE393251 ILF393247:IMA393251 IVB393247:IVW393251 JEX393247:JFS393251 JOT393247:JPO393251 JYP393247:JZK393251 KIL393247:KJG393251 KSH393247:KTC393251 LCD393247:LCY393251 LLZ393247:LMU393251 LVV393247:LWQ393251 MFR393247:MGM393251 MPN393247:MQI393251 MZJ393247:NAE393251 NJF393247:NKA393251 NTB393247:NTW393251 OCX393247:ODS393251 OMT393247:ONO393251 OWP393247:OXK393251 PGL393247:PHG393251 PQH393247:PRC393251 QAD393247:QAY393251 QJZ393247:QKU393251 QTV393247:QUQ393251 RDR393247:REM393251 RNN393247:ROI393251 RXJ393247:RYE393251 SHF393247:SIA393251 SRB393247:SRW393251 TAX393247:TBS393251 TKT393247:TLO393251 TUP393247:TVK393251 UEL393247:UFG393251 UOH393247:UPC393251 UYD393247:UYY393251 VHZ393247:VIU393251 VRV393247:VSQ393251 WBR393247:WCM393251 WLN393247:WMI393251 WVJ393247:WWE393251 IX458783:JS458787 ST458783:TO458787 ACP458783:ADK458787 AML458783:ANG458787 AWH458783:AXC458787 BGD458783:BGY458787 BPZ458783:BQU458787 BZV458783:CAQ458787 CJR458783:CKM458787 CTN458783:CUI458787 DDJ458783:DEE458787 DNF458783:DOA458787 DXB458783:DXW458787 EGX458783:EHS458787 EQT458783:ERO458787 FAP458783:FBK458787 FKL458783:FLG458787 FUH458783:FVC458787 GED458783:GEY458787 GNZ458783:GOU458787 GXV458783:GYQ458787 HHR458783:HIM458787 HRN458783:HSI458787 IBJ458783:ICE458787 ILF458783:IMA458787 IVB458783:IVW458787 JEX458783:JFS458787 JOT458783:JPO458787 JYP458783:JZK458787 KIL458783:KJG458787 KSH458783:KTC458787 LCD458783:LCY458787 LLZ458783:LMU458787 LVV458783:LWQ458787 MFR458783:MGM458787 MPN458783:MQI458787 MZJ458783:NAE458787 NJF458783:NKA458787 NTB458783:NTW458787 OCX458783:ODS458787 OMT458783:ONO458787 OWP458783:OXK458787 PGL458783:PHG458787 PQH458783:PRC458787 QAD458783:QAY458787 QJZ458783:QKU458787 QTV458783:QUQ458787 RDR458783:REM458787 RNN458783:ROI458787 RXJ458783:RYE458787 SHF458783:SIA458787 SRB458783:SRW458787 TAX458783:TBS458787 TKT458783:TLO458787 TUP458783:TVK458787 UEL458783:UFG458787 UOH458783:UPC458787 UYD458783:UYY458787 VHZ458783:VIU458787 VRV458783:VSQ458787 WBR458783:WCM458787 WLN458783:WMI458787 WVJ458783:WWE458787 IX524319:JS524323 ST524319:TO524323 ACP524319:ADK524323 AML524319:ANG524323 AWH524319:AXC524323 BGD524319:BGY524323 BPZ524319:BQU524323 BZV524319:CAQ524323 CJR524319:CKM524323 CTN524319:CUI524323 DDJ524319:DEE524323 DNF524319:DOA524323 DXB524319:DXW524323 EGX524319:EHS524323 EQT524319:ERO524323 FAP524319:FBK524323 FKL524319:FLG524323 FUH524319:FVC524323 GED524319:GEY524323 GNZ524319:GOU524323 GXV524319:GYQ524323 HHR524319:HIM524323 HRN524319:HSI524323 IBJ524319:ICE524323 ILF524319:IMA524323 IVB524319:IVW524323 JEX524319:JFS524323 JOT524319:JPO524323 JYP524319:JZK524323 KIL524319:KJG524323 KSH524319:KTC524323 LCD524319:LCY524323 LLZ524319:LMU524323 LVV524319:LWQ524323 MFR524319:MGM524323 MPN524319:MQI524323 MZJ524319:NAE524323 NJF524319:NKA524323 NTB524319:NTW524323 OCX524319:ODS524323 OMT524319:ONO524323 OWP524319:OXK524323 PGL524319:PHG524323 PQH524319:PRC524323 QAD524319:QAY524323 QJZ524319:QKU524323 QTV524319:QUQ524323 RDR524319:REM524323 RNN524319:ROI524323 RXJ524319:RYE524323 SHF524319:SIA524323 SRB524319:SRW524323 TAX524319:TBS524323 TKT524319:TLO524323 TUP524319:TVK524323 UEL524319:UFG524323 UOH524319:UPC524323 UYD524319:UYY524323 VHZ524319:VIU524323 VRV524319:VSQ524323 WBR524319:WCM524323 WLN524319:WMI524323 WVJ524319:WWE524323 IX589855:JS589859 ST589855:TO589859 ACP589855:ADK589859 AML589855:ANG589859 AWH589855:AXC589859 BGD589855:BGY589859 BPZ589855:BQU589859 BZV589855:CAQ589859 CJR589855:CKM589859 CTN589855:CUI589859 DDJ589855:DEE589859 DNF589855:DOA589859 DXB589855:DXW589859 EGX589855:EHS589859 EQT589855:ERO589859 FAP589855:FBK589859 FKL589855:FLG589859 FUH589855:FVC589859 GED589855:GEY589859 GNZ589855:GOU589859 GXV589855:GYQ589859 HHR589855:HIM589859 HRN589855:HSI589859 IBJ589855:ICE589859 ILF589855:IMA589859 IVB589855:IVW589859 JEX589855:JFS589859 JOT589855:JPO589859 JYP589855:JZK589859 KIL589855:KJG589859 KSH589855:KTC589859 LCD589855:LCY589859 LLZ589855:LMU589859 LVV589855:LWQ589859 MFR589855:MGM589859 MPN589855:MQI589859 MZJ589855:NAE589859 NJF589855:NKA589859 NTB589855:NTW589859 OCX589855:ODS589859 OMT589855:ONO589859 OWP589855:OXK589859 PGL589855:PHG589859 PQH589855:PRC589859 QAD589855:QAY589859 QJZ589855:QKU589859 QTV589855:QUQ589859 RDR589855:REM589859 RNN589855:ROI589859 RXJ589855:RYE589859 SHF589855:SIA589859 SRB589855:SRW589859 TAX589855:TBS589859 TKT589855:TLO589859 TUP589855:TVK589859 UEL589855:UFG589859 UOH589855:UPC589859 UYD589855:UYY589859 VHZ589855:VIU589859 VRV589855:VSQ589859 WBR589855:WCM589859 WLN589855:WMI589859 WVJ589855:WWE589859 IX655391:JS655395 ST655391:TO655395 ACP655391:ADK655395 AML655391:ANG655395 AWH655391:AXC655395 BGD655391:BGY655395 BPZ655391:BQU655395 BZV655391:CAQ655395 CJR655391:CKM655395 CTN655391:CUI655395 DDJ655391:DEE655395 DNF655391:DOA655395 DXB655391:DXW655395 EGX655391:EHS655395 EQT655391:ERO655395 FAP655391:FBK655395 FKL655391:FLG655395 FUH655391:FVC655395 GED655391:GEY655395 GNZ655391:GOU655395 GXV655391:GYQ655395 HHR655391:HIM655395 HRN655391:HSI655395 IBJ655391:ICE655395 ILF655391:IMA655395 IVB655391:IVW655395 JEX655391:JFS655395 JOT655391:JPO655395 JYP655391:JZK655395 KIL655391:KJG655395 KSH655391:KTC655395 LCD655391:LCY655395 LLZ655391:LMU655395 LVV655391:LWQ655395 MFR655391:MGM655395 MPN655391:MQI655395 MZJ655391:NAE655395 NJF655391:NKA655395 NTB655391:NTW655395 OCX655391:ODS655395 OMT655391:ONO655395 OWP655391:OXK655395 PGL655391:PHG655395 PQH655391:PRC655395 QAD655391:QAY655395 QJZ655391:QKU655395 QTV655391:QUQ655395 RDR655391:REM655395 RNN655391:ROI655395 RXJ655391:RYE655395 SHF655391:SIA655395 SRB655391:SRW655395 TAX655391:TBS655395 TKT655391:TLO655395 TUP655391:TVK655395 UEL655391:UFG655395 UOH655391:UPC655395 UYD655391:UYY655395 VHZ655391:VIU655395 VRV655391:VSQ655395 WBR655391:WCM655395 WLN655391:WMI655395 WVJ655391:WWE655395 IX720927:JS720931 ST720927:TO720931 ACP720927:ADK720931 AML720927:ANG720931 AWH720927:AXC720931 BGD720927:BGY720931 BPZ720927:BQU720931 BZV720927:CAQ720931 CJR720927:CKM720931 CTN720927:CUI720931 DDJ720927:DEE720931 DNF720927:DOA720931 DXB720927:DXW720931 EGX720927:EHS720931 EQT720927:ERO720931 FAP720927:FBK720931 FKL720927:FLG720931 FUH720927:FVC720931 GED720927:GEY720931 GNZ720927:GOU720931 GXV720927:GYQ720931 HHR720927:HIM720931 HRN720927:HSI720931 IBJ720927:ICE720931 ILF720927:IMA720931 IVB720927:IVW720931 JEX720927:JFS720931 JOT720927:JPO720931 JYP720927:JZK720931 KIL720927:KJG720931 KSH720927:KTC720931 LCD720927:LCY720931 LLZ720927:LMU720931 LVV720927:LWQ720931 MFR720927:MGM720931 MPN720927:MQI720931 MZJ720927:NAE720931 NJF720927:NKA720931 NTB720927:NTW720931 OCX720927:ODS720931 OMT720927:ONO720931 OWP720927:OXK720931 PGL720927:PHG720931 PQH720927:PRC720931 QAD720927:QAY720931 QJZ720927:QKU720931 QTV720927:QUQ720931 RDR720927:REM720931 RNN720927:ROI720931 RXJ720927:RYE720931 SHF720927:SIA720931 SRB720927:SRW720931 TAX720927:TBS720931 TKT720927:TLO720931 TUP720927:TVK720931 UEL720927:UFG720931 UOH720927:UPC720931 UYD720927:UYY720931 VHZ720927:VIU720931 VRV720927:VSQ720931 WBR720927:WCM720931 WLN720927:WMI720931 WVJ720927:WWE720931 IX786463:JS786467 ST786463:TO786467 ACP786463:ADK786467 AML786463:ANG786467 AWH786463:AXC786467 BGD786463:BGY786467 BPZ786463:BQU786467 BZV786463:CAQ786467 CJR786463:CKM786467 CTN786463:CUI786467 DDJ786463:DEE786467 DNF786463:DOA786467 DXB786463:DXW786467 EGX786463:EHS786467 EQT786463:ERO786467 FAP786463:FBK786467 FKL786463:FLG786467 FUH786463:FVC786467 GED786463:GEY786467 GNZ786463:GOU786467 GXV786463:GYQ786467 HHR786463:HIM786467 HRN786463:HSI786467 IBJ786463:ICE786467 ILF786463:IMA786467 IVB786463:IVW786467 JEX786463:JFS786467 JOT786463:JPO786467 JYP786463:JZK786467 KIL786463:KJG786467 KSH786463:KTC786467 LCD786463:LCY786467 LLZ786463:LMU786467 LVV786463:LWQ786467 MFR786463:MGM786467 MPN786463:MQI786467 MZJ786463:NAE786467 NJF786463:NKA786467 NTB786463:NTW786467 OCX786463:ODS786467 OMT786463:ONO786467 OWP786463:OXK786467 PGL786463:PHG786467 PQH786463:PRC786467 QAD786463:QAY786467 QJZ786463:QKU786467 QTV786463:QUQ786467 RDR786463:REM786467 RNN786463:ROI786467 RXJ786463:RYE786467 SHF786463:SIA786467 SRB786463:SRW786467 TAX786463:TBS786467 TKT786463:TLO786467 TUP786463:TVK786467 UEL786463:UFG786467 UOH786463:UPC786467 UYD786463:UYY786467 VHZ786463:VIU786467 VRV786463:VSQ786467 WBR786463:WCM786467 WLN786463:WMI786467 WVJ786463:WWE786467 IX851999:JS852003 ST851999:TO852003 ACP851999:ADK852003 AML851999:ANG852003 AWH851999:AXC852003 BGD851999:BGY852003 BPZ851999:BQU852003 BZV851999:CAQ852003 CJR851999:CKM852003 CTN851999:CUI852003 DDJ851999:DEE852003 DNF851999:DOA852003 DXB851999:DXW852003 EGX851999:EHS852003 EQT851999:ERO852003 FAP851999:FBK852003 FKL851999:FLG852003 FUH851999:FVC852003 GED851999:GEY852003 GNZ851999:GOU852003 GXV851999:GYQ852003 HHR851999:HIM852003 HRN851999:HSI852003 IBJ851999:ICE852003 ILF851999:IMA852003 IVB851999:IVW852003 JEX851999:JFS852003 JOT851999:JPO852003 JYP851999:JZK852003 KIL851999:KJG852003 KSH851999:KTC852003 LCD851999:LCY852003 LLZ851999:LMU852003 LVV851999:LWQ852003 MFR851999:MGM852003 MPN851999:MQI852003 MZJ851999:NAE852003 NJF851999:NKA852003 NTB851999:NTW852003 OCX851999:ODS852003 OMT851999:ONO852003 OWP851999:OXK852003 PGL851999:PHG852003 PQH851999:PRC852003 QAD851999:QAY852003 QJZ851999:QKU852003 QTV851999:QUQ852003 RDR851999:REM852003 RNN851999:ROI852003 RXJ851999:RYE852003 SHF851999:SIA852003 SRB851999:SRW852003 TAX851999:TBS852003 TKT851999:TLO852003 TUP851999:TVK852003 UEL851999:UFG852003 UOH851999:UPC852003 UYD851999:UYY852003 VHZ851999:VIU852003 VRV851999:VSQ852003 WBR851999:WCM852003 WLN851999:WMI852003 WVJ851999:WWE852003 IX917535:JS917539 ST917535:TO917539 ACP917535:ADK917539 AML917535:ANG917539 AWH917535:AXC917539 BGD917535:BGY917539 BPZ917535:BQU917539 BZV917535:CAQ917539 CJR917535:CKM917539 CTN917535:CUI917539 DDJ917535:DEE917539 DNF917535:DOA917539 DXB917535:DXW917539 EGX917535:EHS917539 EQT917535:ERO917539 FAP917535:FBK917539 FKL917535:FLG917539 FUH917535:FVC917539 GED917535:GEY917539 GNZ917535:GOU917539 GXV917535:GYQ917539 HHR917535:HIM917539 HRN917535:HSI917539 IBJ917535:ICE917539 ILF917535:IMA917539 IVB917535:IVW917539 JEX917535:JFS917539 JOT917535:JPO917539 JYP917535:JZK917539 KIL917535:KJG917539 KSH917535:KTC917539 LCD917535:LCY917539 LLZ917535:LMU917539 LVV917535:LWQ917539 MFR917535:MGM917539 MPN917535:MQI917539 MZJ917535:NAE917539 NJF917535:NKA917539 NTB917535:NTW917539 OCX917535:ODS917539 OMT917535:ONO917539 OWP917535:OXK917539 PGL917535:PHG917539 PQH917535:PRC917539 QAD917535:QAY917539 QJZ917535:QKU917539 QTV917535:QUQ917539 RDR917535:REM917539 RNN917535:ROI917539 RXJ917535:RYE917539 SHF917535:SIA917539 SRB917535:SRW917539 TAX917535:TBS917539 TKT917535:TLO917539 TUP917535:TVK917539 UEL917535:UFG917539 UOH917535:UPC917539 UYD917535:UYY917539 VHZ917535:VIU917539 VRV917535:VSQ917539 WBR917535:WCM917539 WLN917535:WMI917539 WVJ917535:WWE917539 IX983071:JS983075 ST983071:TO983075 ACP983071:ADK983075 AML983071:ANG983075 AWH983071:AXC983075 BGD983071:BGY983075 BPZ983071:BQU983075 BZV983071:CAQ983075 CJR983071:CKM983075 CTN983071:CUI983075 DDJ983071:DEE983075 DNF983071:DOA983075 DXB983071:DXW983075 EGX983071:EHS983075 EQT983071:ERO983075 FAP983071:FBK983075 FKL983071:FLG983075 FUH983071:FVC983075 GED983071:GEY983075 GNZ983071:GOU983075 GXV983071:GYQ983075 HHR983071:HIM983075 HRN983071:HSI983075 IBJ983071:ICE983075 ILF983071:IMA983075 IVB983071:IVW983075 JEX983071:JFS983075 JOT983071:JPO983075 JYP983071:JZK983075 KIL983071:KJG983075 KSH983071:KTC983075 LCD983071:LCY983075 LLZ983071:LMU983075 LVV983071:LWQ983075 MFR983071:MGM983075 MPN983071:MQI983075 MZJ983071:NAE983075 NJF983071:NKA983075 NTB983071:NTW983075 OCX983071:ODS983075 OMT983071:ONO983075 OWP983071:OXK983075 PGL983071:PHG983075 PQH983071:PRC983075 QAD983071:QAY983075 QJZ983071:QKU983075 QTV983071:QUQ983075 RDR983071:REM983075 RNN983071:ROI983075 RXJ983071:RYE983075 SHF983071:SIA983075 SRB983071:SRW983075 TAX983071:TBS983075 TKT983071:TLO983075 TUP983071:TVK983075 UEL983071:UFG983075 UOH983071:UPC983075 UYD983071:UYY983075 VHZ983071:VIU983075 VRV983071:VSQ983075 WBR983071:WCM983075 WLN983071:WMI983075 L65567:AG65571 L131103:AG131107 L196639:AG196643 L262175:AG262179 L327711:AG327715 L393247:AG393251 L458783:AG458787 L524319:AG524323 L589855:AG589859 L655391:AG655395 L720927:AG720931 L786463:AG786467 L851999:AG852003 L917535:AG917539 L983071:AG983075 ST35:TO35 ACP35:ADK35 AML35:ANG35 AWH35:AXC35 BGD35:BGY35 BPZ35:BQU35 BZV35:CAQ35 CJR35:CKM35 CTN35:CUI35 DDJ35:DEE35 DNF35:DOA35 DXB35:DXW35 EGX35:EHS35 EQT35:ERO35 FAP35:FBK35 FKL35:FLG35 FUH35:FVC35 GED35:GEY35 GNZ35:GOU35 GXV35:GYQ35 HHR35:HIM35 HRN35:HSI35 IBJ35:ICE35 ILF35:IMA35 IVB35:IVW35 JEX35:JFS35 JOT35:JPO35 JYP35:JZK35 KIL35:KJG35 KSH35:KTC35 LCD35:LCY35 LLZ35:LMU35 LVV35:LWQ35 MFR35:MGM35 MPN35:MQI35 MZJ35:NAE35 NJF35:NKA35 NTB35:NTW35 OCX35:ODS35 OMT35:ONO35 OWP35:OXK35 PGL35:PHG35 PQH35:PRC35 QAD35:QAY35 QJZ35:QKU35 QTV35:QUQ35 RDR35:REM35 RNN35:ROI35 RXJ35:RYE35 SHF35:SIA35 SRB35:SRW35 TAX35:TBS35 TKT35:TLO35 TUP35:TVK35 UEL35:UFG35 UOH35:UPC35 UYD35:UYY35 VHZ35:VIU35 VRV35:VSQ35 WBR35:WCM35 WLN35:WMI35 WVJ35:WWE35 IX35:JS35"/>
  </dataValidation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2022-12-21T04:12:49Z</dcterms:modified>
</cp:coreProperties>
</file>